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ТО (по категориям) " sheetId="2" r:id="rId1"/>
    <sheet name="Ишим, Завод (взрослые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SUMIFS">#N/A</definedName>
    <definedName name="_def1999">[1]vec!#REF!</definedName>
    <definedName name="_def2000г">#REF!</definedName>
    <definedName name="_def2001г">#REF!</definedName>
    <definedName name="_def2002г">#REF!</definedName>
    <definedName name="_Fill" localSheetId="1" hidden="1">#REF!</definedName>
    <definedName name="_Fill" hidden="1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[1]vec!#REF!</definedName>
    <definedName name="_Key1" localSheetId="1" hidden="1">#REF!</definedName>
    <definedName name="_Key1" hidden="1">#REF!</definedName>
    <definedName name="_MatInverse_In" localSheetId="1" hidden="1">#REF!</definedName>
    <definedName name="_MatInverse_In" hidden="1">#REF!</definedName>
    <definedName name="_MatInverse_Out" localSheetId="1" hidden="1">#REF!</definedName>
    <definedName name="_MatInverse_Out" hidden="1">#REF!</definedName>
    <definedName name="_mm1">[2]ПРОГНОЗ_1!#REF!</definedName>
    <definedName name="A" localSheetId="1">#REF!</definedName>
    <definedName name="A">#REF!</definedName>
    <definedName name="a04t">#REF!</definedName>
    <definedName name="àààààñ" localSheetId="1">[3]Ìàêðî!#REF!</definedName>
    <definedName name="àààààñ">[3]Ìàêðî!#REF!</definedName>
    <definedName name="áàëàíñ" localSheetId="1">#REF!</definedName>
    <definedName name="áàëàíñ">#REF!</definedName>
    <definedName name="Äëèíà_áþäæåòíîãî_ïåðèîäà" localSheetId="1">#REF!</definedName>
    <definedName name="Äëèíà_áþäæåòíîãî_ïåðèîäà">#REF!</definedName>
    <definedName name="ÄëèíàÁàçîâîãîÏåðèîäà" localSheetId="1">#REF!</definedName>
    <definedName name="ÄëèíàÁàçîâîãîÏåðèîäà">#REF!</definedName>
    <definedName name="ÄëèíàÏåðèîäà" localSheetId="1">#REF!</definedName>
    <definedName name="ÄëèíàÏåðèîäà">#REF!</definedName>
    <definedName name="àïð" localSheetId="1">[4]Ìàêðî!#REF!</definedName>
    <definedName name="àïð">[4]Ìàêðî!#REF!</definedName>
    <definedName name="äîõîäû">[5]Ìàêðî!$E$14</definedName>
    <definedName name="ÅÑÍ" localSheetId="1">#REF!</definedName>
    <definedName name="ÅÑÍ">#REF!</definedName>
    <definedName name="ÅÑÍ1" localSheetId="1">#REF!</definedName>
    <definedName name="ÅÑÍ1">#REF!</definedName>
    <definedName name="ÅÑÍ2" localSheetId="1">#REF!</definedName>
    <definedName name="ÅÑÍ2">#REF!</definedName>
    <definedName name="ÅÑÍ3" localSheetId="1">#REF!</definedName>
    <definedName name="ÅÑÍ3">#REF!</definedName>
    <definedName name="ÅÑÍ4" localSheetId="1">#REF!</definedName>
    <definedName name="ÅÑÍ4">#REF!</definedName>
    <definedName name="ÅÑÍ5" localSheetId="1">#REF!</definedName>
    <definedName name="ÅÑÍ5">#REF!</definedName>
    <definedName name="ÅÑÍ6" localSheetId="1">#REF!</definedName>
    <definedName name="ÅÑÍ6">#REF!</definedName>
    <definedName name="ÅÑÍ7" localSheetId="1">#REF!</definedName>
    <definedName name="ÅÑÍ7">#REF!</definedName>
    <definedName name="B" localSheetId="1">#REF!</definedName>
    <definedName name="B">#REF!</definedName>
    <definedName name="BEx3LPN7XTSRFFEZYDZH5KHL3DJG" localSheetId="1" hidden="1">#REF!</definedName>
    <definedName name="BEx3LPN7XTSRFFEZYDZH5KHL3DJG" hidden="1">#REF!</definedName>
    <definedName name="BExAYWM3OA5V7QIWE1EYPWCXSJ4Q" localSheetId="1" hidden="1">#REF!</definedName>
    <definedName name="BExAYWM3OA5V7QIWE1EYPWCXSJ4Q" hidden="1">#REF!</definedName>
    <definedName name="BExB34V20BRIWEWJMGEP51KI0S6R" localSheetId="1" hidden="1">#REF!</definedName>
    <definedName name="BExB34V20BRIWEWJMGEP51KI0S6R" hidden="1">#REF!</definedName>
    <definedName name="BExCYD0Q00SSJWS5UQ7WXQM9Y8FF" localSheetId="1" hidden="1">#REF!</definedName>
    <definedName name="BExCYD0Q00SSJWS5UQ7WXQM9Y8FF" hidden="1">#REF!</definedName>
    <definedName name="BExEUZ2W2QYZ76TA759PXXVUB6PO" localSheetId="1" hidden="1">#REF!</definedName>
    <definedName name="BExEUZ2W2QYZ76TA759PXXVUB6PO" hidden="1">#REF!</definedName>
    <definedName name="BExILM52M167XUGX2UTZWBDSEKTO" localSheetId="1" hidden="1">#REF!</definedName>
    <definedName name="BExILM52M167XUGX2UTZWBDSEKTO" hidden="1">#REF!</definedName>
    <definedName name="BExIY3UD30T2C7M0FERA1VN6A9HV" localSheetId="1" hidden="1">#REF!</definedName>
    <definedName name="BExIY3UD30T2C7M0FERA1VN6A9HV" hidden="1">#REF!</definedName>
    <definedName name="BExKTDNFZSNIZRVAYMC9QZHUUA4A" localSheetId="1" hidden="1">#REF!</definedName>
    <definedName name="BExKTDNFZSNIZRVAYMC9QZHUUA4A" hidden="1">#REF!</definedName>
    <definedName name="BExMO86798NI4FCFLQ6Q9M3EQ74L" localSheetId="1" hidden="1">#REF!</definedName>
    <definedName name="BExMO86798NI4FCFLQ6Q9M3EQ74L" hidden="1">#REF!</definedName>
    <definedName name="BExXRGMJPZCQVH69GML8BJTGYB59" localSheetId="1" hidden="1">#REF!</definedName>
    <definedName name="BExXRGMJPZCQVH69GML8BJTGYB59" hidden="1">#REF!</definedName>
    <definedName name="ÐÆÄ" localSheetId="1">#REF!</definedName>
    <definedName name="ÐÆÄ">#REF!</definedName>
    <definedName name="ddd">[6]ПРОГНОЗ_1!#REF!</definedName>
    <definedName name="DF_GRID_2">#REF!</definedName>
    <definedName name="DF_GRID_3">#REF!</definedName>
    <definedName name="DF_GRID_4">#REF!</definedName>
    <definedName name="DF_GRID_5">Тарифы [7]эл!$A$1:$D$183</definedName>
    <definedName name="DOLL">#REF!</definedName>
    <definedName name="E" localSheetId="1">#REF!</definedName>
    <definedName name="E">#REF!</definedName>
    <definedName name="èèèè">[8]Ìàêðî!$E$13</definedName>
    <definedName name="éö">[9]Ìàêðî!$E$14</definedName>
    <definedName name="excel">#REF!</definedName>
    <definedName name="Excel_BuiltIn_Database">#REF!</definedName>
    <definedName name="Excel_BuiltIn_Print_Area">#REF!</definedName>
    <definedName name="ff">#REF!</definedName>
    <definedName name="ffff">[10]Макро!$G$14</definedName>
    <definedName name="fffff">'[11]Гр5(о)'!#REF!</definedName>
    <definedName name="gggg">#REF!</definedName>
    <definedName name="heder" localSheetId="1">'[12]ЗАО ПАТ'!#REF!</definedName>
    <definedName name="heder">'[12]ЗАО ПАТ'!#REF!</definedName>
    <definedName name="ÍÄÑ" localSheetId="1">#REF!</definedName>
    <definedName name="ÍÄÑ">#REF!</definedName>
    <definedName name="ÍÄÑâõ" localSheetId="1">#REF!</definedName>
    <definedName name="ÍÄÑâõ">#REF!</definedName>
    <definedName name="ÍÄÑâõôïã" localSheetId="1">#REF!</definedName>
    <definedName name="ÍÄÑâõôïã">#REF!</definedName>
    <definedName name="ÍÄÑâõôòã" localSheetId="1">#REF!</definedName>
    <definedName name="ÍÄÑâõôòã">#REF!</definedName>
    <definedName name="ÍÄÑèíâ" localSheetId="1">#REF!</definedName>
    <definedName name="ÍÄÑèíâ">#REF!</definedName>
    <definedName name="ÍÄÑèíâôïã" localSheetId="1">#REF!</definedName>
    <definedName name="ÍÄÑèíâôïã">#REF!</definedName>
    <definedName name="ÍÄÑèíâôòã" localSheetId="1">#REF!</definedName>
    <definedName name="ÍÄÑèíâôòã">#REF!</definedName>
    <definedName name="ÍÄÑîá" localSheetId="1">#REF!</definedName>
    <definedName name="ÍÄÑîá">#REF!</definedName>
    <definedName name="ÍÄÑïð" localSheetId="1">#REF!</definedName>
    <definedName name="ÍÄÑïð">#REF!</definedName>
    <definedName name="ÍÄÑñîö" localSheetId="1">#REF!</definedName>
    <definedName name="ÍÄÑñîö">#REF!</definedName>
    <definedName name="ÍÄÑôïã" localSheetId="1">#REF!</definedName>
    <definedName name="ÍÄÑôïã">#REF!</definedName>
    <definedName name="ÍÄÑòîðã" localSheetId="1">#REF!</definedName>
    <definedName name="ÍÄÑòîðã">#REF!</definedName>
    <definedName name="ÍÄÑôòã" localSheetId="1">#REF!</definedName>
    <definedName name="ÍÄÑôòã">#REF!</definedName>
    <definedName name="ÍÄÔË" localSheetId="1">#REF!</definedName>
    <definedName name="ÍÄÔË">#REF!</definedName>
    <definedName name="ÍÄÔË2" localSheetId="1">[13]Ìàêðî!#REF!</definedName>
    <definedName name="ÍÄÔË2">[13]Ìàêðî!#REF!</definedName>
    <definedName name="ÍÄÔË3" localSheetId="1">[13]Ìàêðî!#REF!</definedName>
    <definedName name="ÍÄÔË3">[13]Ìàêðî!#REF!</definedName>
    <definedName name="ïð">[5]Ìàêðî!$F$13</definedName>
    <definedName name="ïðèãîðîä">[5]Ìàêðî!$G$14</definedName>
    <definedName name="ÏðîáåãÒåïëîâîçàÄîÊàïðåìîíòà" localSheetId="1">#REF!</definedName>
    <definedName name="ÏðîáåãÒåïëîâîçàÄîÊàïðåìîíòà">#REF!</definedName>
    <definedName name="ÏðîáåãÝëåêòðîâîçàÄîÊàïðåìîíòà" localSheetId="1">#REF!</definedName>
    <definedName name="ÏðîáåãÝëåêòðîâîçàÄîÊàïðåìîíòà">#REF!</definedName>
    <definedName name="ÏðîáåãÝëåêòðîñåêöèèÄîÊàïðåìîíòà" localSheetId="1">#REF!</definedName>
    <definedName name="ÏðîáåãÝëåêòðîñåêöèèÄîÊàïðåìîíòà">#REF!</definedName>
    <definedName name="Ïîäðàçäåëåíèå" localSheetId="1">#REF!</definedName>
    <definedName name="Ïîäðàçäåëåíèå">#REF!</definedName>
    <definedName name="ïïðð" localSheetId="1">[14]Ìàêðî!#REF!</definedName>
    <definedName name="ïïðð">[14]Ìàêðî!#REF!</definedName>
    <definedName name="jjjj">'[15]Гр5(о)'!#REF!</definedName>
    <definedName name="ñâîä" localSheetId="1">[16]Ìàêðî!#REF!</definedName>
    <definedName name="ñâîä">[16]Ìàêðî!#REF!</definedName>
    <definedName name="naimkv" localSheetId="1">'[17]7а'!#REF!</definedName>
    <definedName name="naimkv">'[17]7а'!#REF!</definedName>
    <definedName name="nomtabl" localSheetId="1">'[18]Отчисления АВ'!#REF!</definedName>
    <definedName name="nomtabl">'[18]Отчисления АВ'!#REF!</definedName>
    <definedName name="ÖÀ" localSheetId="1">#REF!</definedName>
    <definedName name="ÖÀ">#REF!</definedName>
    <definedName name="ÒèïÏîäðàçäåëåíèÿ" localSheetId="1">#REF!</definedName>
    <definedName name="ÒèïÏîäðàçäåëåíèÿ">#REF!</definedName>
    <definedName name="pdot" localSheetId="1">[12]СВОД!#REF!</definedName>
    <definedName name="pdot">[12]СВОД!#REF!</definedName>
    <definedName name="ppp" localSheetId="1">'[18]Отчисления АВ'!#REF!</definedName>
    <definedName name="ppp">'[18]Отчисления АВ'!#REF!</definedName>
    <definedName name="Re" hidden="1">#REF!</definedName>
    <definedName name="SAPBEXhrIndnt">"Wide"</definedName>
    <definedName name="SAPsysID">"708C5W7SBKP804JT78WJ0JNKI"</definedName>
    <definedName name="SAPwbID">"ARS"</definedName>
    <definedName name="tabl" localSheetId="1">'[18]Отчисления АВ'!#REF!</definedName>
    <definedName name="tabl">'[18]Отчисления АВ'!#REF!</definedName>
    <definedName name="time">#REF!</definedName>
    <definedName name="title" localSheetId="1">[12]СВОД!#REF!</definedName>
    <definedName name="title">[12]СВОД!#REF!</definedName>
    <definedName name="ùðã" localSheetId="1">#REF!</definedName>
    <definedName name="ùðã">#REF!</definedName>
    <definedName name="ÿ_åéêà">#REF!</definedName>
    <definedName name="ÿ÷åéêà" localSheetId="1">#REF!</definedName>
    <definedName name="ÿ÷åéêà">#REF!</definedName>
    <definedName name="а">#REF!</definedName>
    <definedName name="а1">#REF!</definedName>
    <definedName name="ааа">#REF!</definedName>
    <definedName name="ааааас" localSheetId="1">[19]Макро!#REF!</definedName>
    <definedName name="ааааас">[19]Макро!#REF!</definedName>
    <definedName name="АнМ">'[20]Гр5(о)'!#REF!</definedName>
    <definedName name="ап">#REF!</definedName>
    <definedName name="апр" localSheetId="1">[21]Макро!#REF!</definedName>
    <definedName name="апр">[21]Макро!#REF!</definedName>
    <definedName name="_xlnm.Database" localSheetId="1">#REF!</definedName>
    <definedName name="_xlnm.Database">#REF!</definedName>
    <definedName name="баланс" localSheetId="1">#REF!</definedName>
    <definedName name="баланс">#REF!</definedName>
    <definedName name="ботлот" localSheetId="1">#REF!</definedName>
    <definedName name="ботлот">#REF!</definedName>
    <definedName name="бюджет" localSheetId="1">#REF!</definedName>
    <definedName name="бюджет">#REF!</definedName>
    <definedName name="бююю.ю" localSheetId="1">#REF!</definedName>
    <definedName name="бююю.ю">#REF!</definedName>
    <definedName name="бююю_ю">#REF!</definedName>
    <definedName name="вв">[22]ПРОГНОЗ_1!#REF!</definedName>
    <definedName name="ве">#REF!</definedName>
    <definedName name="Вып_н_2003">'[23]Текущие цены'!#REF!</definedName>
    <definedName name="вып_н_2004">'[23]Текущие цены'!#REF!</definedName>
    <definedName name="Вып_ОФ_с_пц">[23]рабочий!$Y$202:$AP$224</definedName>
    <definedName name="Вып_оф_с_цпг">'[23]Текущие цены'!#REF!</definedName>
    <definedName name="Вып_с_новых_ОФ">[23]рабочий!$Y$277:$AP$299</definedName>
    <definedName name="год">[24]Спр!$D$1:$D$3</definedName>
    <definedName name="График">"Диагр. 4"</definedName>
    <definedName name="дд" localSheetId="1">#REF!</definedName>
    <definedName name="дд">#REF!</definedName>
    <definedName name="ДДС" localSheetId="1">[25]Макро!#REF!</definedName>
    <definedName name="ДДС">[25]Макро!#REF!</definedName>
    <definedName name="Декабрь" localSheetId="1">#REF!</definedName>
    <definedName name="Декабрь">#REF!</definedName>
    <definedName name="Дефл_ц_пред_год">'[23]Текущие цены'!$AT$36:$BK$58</definedName>
    <definedName name="Дефлятор_годовой">'[23]Текущие цены'!$Y$4:$AP$27</definedName>
    <definedName name="Дефлятор_цепной">'[23]Текущие цены'!$Y$36:$AP$58</definedName>
    <definedName name="Длина_бюджетного_периода" localSheetId="1">#REF!</definedName>
    <definedName name="Длина_бюджетного_периода">#REF!</definedName>
    <definedName name="ДлинаБазовогоПериода" localSheetId="1">#REF!</definedName>
    <definedName name="ДлинаБазовогоПериода">#REF!</definedName>
    <definedName name="ДлинаПериода" localSheetId="1">#REF!</definedName>
    <definedName name="ДлинаПериода">#REF!</definedName>
    <definedName name="дороге">[24]Спр!$A$1:$A$18</definedName>
    <definedName name="доходы">[19]Макро!$E$14</definedName>
    <definedName name="ДС">#REF!</definedName>
    <definedName name="ек">#REF!</definedName>
    <definedName name="ЕСН" localSheetId="1">#REF!</definedName>
    <definedName name="ЕСН">#REF!</definedName>
    <definedName name="ЕСН1" localSheetId="1">#REF!</definedName>
    <definedName name="ЕСН1">#REF!</definedName>
    <definedName name="ЕСН2" localSheetId="1">#REF!</definedName>
    <definedName name="ЕСН2">#REF!</definedName>
    <definedName name="ЕСН3" localSheetId="1">#REF!</definedName>
    <definedName name="ЕСН3">#REF!</definedName>
    <definedName name="ЕСН4" localSheetId="1">#REF!</definedName>
    <definedName name="ЕСН4">#REF!</definedName>
    <definedName name="ЕСН5" localSheetId="1">#REF!</definedName>
    <definedName name="ЕСН5">#REF!</definedName>
    <definedName name="ЕСН6" localSheetId="1">#REF!</definedName>
    <definedName name="ЕСН6">#REF!</definedName>
    <definedName name="ЕСН7" localSheetId="1">#REF!</definedName>
    <definedName name="ЕСН7">#REF!</definedName>
    <definedName name="еыцецуке">#REF!</definedName>
    <definedName name="за" localSheetId="1">#REF!</definedName>
    <definedName name="за">#REF!</definedName>
    <definedName name="_xlnm.Print_Titles">'[26]пла. б .окт'!$13:$17</definedName>
    <definedName name="иии">#REF!</definedName>
    <definedName name="ииии">[27]Макро!$E$13</definedName>
    <definedName name="йц">[28]Макро!$E$14</definedName>
    <definedName name="КВ" localSheetId="1">[25]Макро!#REF!</definedName>
    <definedName name="КВ">[25]Макро!#REF!</definedName>
    <definedName name="ллл" localSheetId="1" hidden="1">#REF!</definedName>
    <definedName name="ллл" hidden="1">#REF!</definedName>
    <definedName name="М1">[29]ПРОГНОЗ_1!#REF!</definedName>
    <definedName name="март" localSheetId="1">#REF!</definedName>
    <definedName name="март">#REF!</definedName>
    <definedName name="мас" localSheetId="1">#REF!</definedName>
    <definedName name="мас">#REF!</definedName>
    <definedName name="мес" localSheetId="1">#REF!</definedName>
    <definedName name="мес">#REF!</definedName>
    <definedName name="месяц">[24]Спр!$C$1:$C$12</definedName>
    <definedName name="Модель2">#REF!</definedName>
    <definedName name="Мониторинг1">'[30]Гр5(о)'!#REF!</definedName>
    <definedName name="НДС" localSheetId="1">#REF!</definedName>
    <definedName name="НДС">#REF!</definedName>
    <definedName name="НДСвх" localSheetId="1">#REF!</definedName>
    <definedName name="НДСвх">#REF!</definedName>
    <definedName name="НДСвхфпг">[31]Макро!$E$14</definedName>
    <definedName name="НДСвхфтг">[31]Макро!$G$14</definedName>
    <definedName name="НДСинв">[31]Макро!$F$13</definedName>
    <definedName name="НДСинвфпг">[31]Макро!$E$13</definedName>
    <definedName name="НДСинвфтг">[31]Макро!$G$13</definedName>
    <definedName name="НДСоб" localSheetId="1">#REF!</definedName>
    <definedName name="НДСоб">#REF!</definedName>
    <definedName name="НДСпр" localSheetId="1">#REF!</definedName>
    <definedName name="НДСпр">#REF!</definedName>
    <definedName name="НДСсоц" localSheetId="1">#REF!</definedName>
    <definedName name="НДСсоц">#REF!</definedName>
    <definedName name="НДСторг" localSheetId="1">#REF!</definedName>
    <definedName name="НДСторг">#REF!</definedName>
    <definedName name="НДСфпг">[31]Макро!$E$9</definedName>
    <definedName name="НДСфтг">[31]Макро!$G$9</definedName>
    <definedName name="НДФЛ" localSheetId="1">#REF!</definedName>
    <definedName name="НДФЛ">#REF!</definedName>
    <definedName name="НДФЛ2" localSheetId="1">[32]Макро!#REF!</definedName>
    <definedName name="НДФЛ2">[32]Макро!#REF!</definedName>
    <definedName name="НДФЛ3" localSheetId="1">[32]Макро!#REF!</definedName>
    <definedName name="НДФЛ3">[32]Макро!#REF!</definedName>
    <definedName name="новые_ОФ_2003">[23]рабочий!$F$305:$W$327</definedName>
    <definedName name="новые_ОФ_2004">[23]рабочий!$F$335:$W$357</definedName>
    <definedName name="новые_ОФ_а_всего">[23]рабочий!$F$767:$V$789</definedName>
    <definedName name="новые_ОФ_всего">[23]рабочий!$F$1331:$V$1353</definedName>
    <definedName name="новые_ОФ_п_всего">[23]рабочий!$F$1293:$V$1315</definedName>
    <definedName name="Ноябрь" localSheetId="1">#REF!</definedName>
    <definedName name="Ноябрь">#REF!</definedName>
    <definedName name="нук">#REF!</definedName>
    <definedName name="нунневк">#REF!</definedName>
    <definedName name="_xlnm.Print_Area" localSheetId="1">'Ишим, Завод (взрослые)'!$A$1:$AI$37</definedName>
    <definedName name="_xlnm.Print_Area">#REF!</definedName>
    <definedName name="окраска_05">[23]окраска!$C$7:$Z$30</definedName>
    <definedName name="окраска_06">[23]окраска!$C$35:$Z$58</definedName>
    <definedName name="окраска_07">[23]окраска!$C$63:$Z$86</definedName>
    <definedName name="окраска_08">[23]окраска!$C$91:$Z$114</definedName>
    <definedName name="окраска_09">[23]окраска!$C$119:$Z$142</definedName>
    <definedName name="окраска_10">[23]окраска!$C$147:$Z$170</definedName>
    <definedName name="окраска_11">[23]окраска!$C$175:$Z$198</definedName>
    <definedName name="окраска_12">[23]окраска!$C$203:$Z$226</definedName>
    <definedName name="окраска_13">[23]окраска!$C$231:$Z$254</definedName>
    <definedName name="окраска_14">[23]окраска!$C$259:$Z$282</definedName>
    <definedName name="окраска_15">[23]окраска!$C$287:$Z$310</definedName>
    <definedName name="Октябрь" localSheetId="1">#REF!</definedName>
    <definedName name="Октябрь">#REF!</definedName>
    <definedName name="ооо">#REF!</definedName>
    <definedName name="ОФ_а_с_пц">[23]рабочий!$CI$121:$CY$143</definedName>
    <definedName name="оф_н_а_2003_пц">'[23]Текущие цены'!#REF!</definedName>
    <definedName name="оф_н_а_2004">'[23]Текущие цены'!#REF!</definedName>
    <definedName name="Подразделение" localSheetId="1">#REF!</definedName>
    <definedName name="Подразделение">#REF!</definedName>
    <definedName name="ПОКАЗАТЕЛИ_ДОЛГОСР.ПРОГНОЗА">#REF!</definedName>
    <definedName name="ПОКАЗАТЕЛИ_ДОЛГОСР_ПРОГНОЗА">#REF!</definedName>
    <definedName name="ПОТР._РЫНОКДП">[1]vec!#REF!</definedName>
    <definedName name="Потреб_вып_всего">'[23]Текущие цены'!#REF!</definedName>
    <definedName name="Потреб_вып_оф_н_цпг">'[23]Текущие цены'!#REF!</definedName>
    <definedName name="ппп">#REF!</definedName>
    <definedName name="пппп">'[33]2002(v1)'!#REF!</definedName>
    <definedName name="ппрр" localSheetId="1">[27]Макро!#REF!</definedName>
    <definedName name="ппрр">[27]Макро!#REF!</definedName>
    <definedName name="пр">[19]Макро!$F$13</definedName>
    <definedName name="пригород">[19]Макро!$G$14</definedName>
    <definedName name="прил25">[34]Отчет!#REF!</definedName>
    <definedName name="ПробегТепловозаДоКапремонта" localSheetId="1">#REF!</definedName>
    <definedName name="ПробегТепловозаДоКапремонта">#REF!</definedName>
    <definedName name="ПробегЭлектровозаДоКапремонта" localSheetId="1">#REF!</definedName>
    <definedName name="ПробегЭлектровозаДоКапремонта">#REF!</definedName>
    <definedName name="ПробегЭлектросекцииДоКапремонта" localSheetId="1">#REF!</definedName>
    <definedName name="ПробегЭлектросекцииДоКапремонта">#REF!</definedName>
    <definedName name="Прогноз_Вып_пц">[23]рабочий!$Y$240:$AP$262</definedName>
    <definedName name="Прогноз_вып_цпг">'[23]Текущие цены'!#REF!</definedName>
    <definedName name="Прогноз97">[35]ПРОГНОЗ_1!#REF!</definedName>
    <definedName name="проьспр">#REF!</definedName>
    <definedName name="прывапрыпн">#REF!</definedName>
    <definedName name="пыы">#REF!</definedName>
    <definedName name="РЖД" localSheetId="1">#REF!</definedName>
    <definedName name="РЖД">#REF!</definedName>
    <definedName name="рпр">#REF!</definedName>
    <definedName name="С15" localSheetId="1">#REF!</definedName>
    <definedName name="С15">#REF!</definedName>
    <definedName name="свод" localSheetId="1">[36]Макро!#REF!</definedName>
    <definedName name="свод">[36]Макро!#REF!</definedName>
    <definedName name="т" localSheetId="1">#REF!</definedName>
    <definedName name="т">#REF!</definedName>
    <definedName name="ТипПодразделения" localSheetId="1">#REF!</definedName>
    <definedName name="ТипПодразделения">#REF!</definedName>
    <definedName name="ттт">#REF!</definedName>
    <definedName name="фо_а_н_пц">[23]рабочий!$AR$240:$BI$263</definedName>
    <definedName name="фо_а_с_пц">[23]рабочий!$AS$202:$BI$224</definedName>
    <definedName name="фо_н_03">[23]рабочий!$X$305:$X$327</definedName>
    <definedName name="фо_н_04">[23]рабочий!$X$335:$X$357</definedName>
    <definedName name="фф">'[37]Гр5(о)'!#REF!</definedName>
    <definedName name="ффф">#REF!</definedName>
    <definedName name="ЦА" localSheetId="1">#REF!</definedName>
    <definedName name="ЦА">#REF!</definedName>
    <definedName name="щрг" localSheetId="1">#REF!</definedName>
    <definedName name="щрг">#REF!</definedName>
    <definedName name="ыпеыпеы">#REF!</definedName>
    <definedName name="ыпывапывапывап">#REF!</definedName>
    <definedName name="ыпывпрыва">#REF!</definedName>
    <definedName name="ыцецкуецуке">#REF!</definedName>
    <definedName name="ььь">#REF!</definedName>
    <definedName name="э">#REF!</definedName>
    <definedName name="ю" localSheetId="1">#REF!</definedName>
    <definedName name="ю">#REF!</definedName>
    <definedName name="юююю">#REF!</definedName>
    <definedName name="январь" localSheetId="1">#REF!</definedName>
    <definedName name="январь">#REF!</definedName>
    <definedName name="ячейка" localSheetId="1">#REF!</definedName>
    <definedName name="ячейка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G33" i="2" s="1"/>
  <c r="E33" i="2"/>
  <c r="C33" i="2"/>
  <c r="F25" i="2"/>
  <c r="G25" i="2" s="1"/>
  <c r="E25" i="2"/>
  <c r="C25" i="2"/>
  <c r="F24" i="2"/>
  <c r="G24" i="2" s="1"/>
  <c r="E24" i="2"/>
  <c r="C24" i="2"/>
  <c r="F23" i="2"/>
  <c r="G23" i="2" s="1"/>
  <c r="E23" i="2"/>
  <c r="C23" i="2"/>
  <c r="F22" i="2"/>
  <c r="G22" i="2" s="1"/>
  <c r="E22" i="2"/>
  <c r="C22" i="2"/>
  <c r="F21" i="2"/>
  <c r="G21" i="2" s="1"/>
  <c r="E21" i="2"/>
  <c r="C21" i="2"/>
  <c r="F20" i="2"/>
  <c r="G20" i="2" s="1"/>
  <c r="E20" i="2"/>
  <c r="C20" i="2"/>
  <c r="F19" i="2"/>
  <c r="G19" i="2" s="1"/>
  <c r="E19" i="2"/>
  <c r="C19" i="2"/>
  <c r="F18" i="2"/>
  <c r="G18" i="2" s="1"/>
  <c r="E18" i="2"/>
  <c r="C18" i="2"/>
  <c r="F17" i="2"/>
  <c r="G17" i="2" s="1"/>
  <c r="E17" i="2"/>
  <c r="C17" i="2"/>
  <c r="F16" i="2"/>
  <c r="G16" i="2" s="1"/>
  <c r="E16" i="2"/>
  <c r="C16" i="2"/>
  <c r="F15" i="2"/>
  <c r="G15" i="2" s="1"/>
  <c r="E15" i="2"/>
  <c r="C15" i="2"/>
  <c r="F14" i="2"/>
  <c r="G14" i="2" s="1"/>
  <c r="E14" i="2"/>
  <c r="C14" i="2"/>
  <c r="F13" i="2"/>
  <c r="G13" i="2" s="1"/>
  <c r="E13" i="2"/>
  <c r="C13" i="2"/>
  <c r="F12" i="2"/>
  <c r="G12" i="2" s="1"/>
  <c r="E12" i="2"/>
  <c r="C12" i="2"/>
  <c r="F11" i="2"/>
  <c r="G11" i="2" s="1"/>
  <c r="E11" i="2"/>
  <c r="C11" i="2"/>
  <c r="F10" i="2"/>
  <c r="G10" i="2" s="1"/>
  <c r="E10" i="2"/>
  <c r="C10" i="2"/>
  <c r="F9" i="2"/>
  <c r="G9" i="2" s="1"/>
  <c r="E9" i="2"/>
  <c r="C9" i="2"/>
  <c r="F8" i="2"/>
  <c r="G8" i="2" s="1"/>
  <c r="E8" i="2"/>
  <c r="C8" i="2"/>
</calcChain>
</file>

<file path=xl/sharedStrings.xml><?xml version="1.0" encoding="utf-8"?>
<sst xmlns="http://schemas.openxmlformats.org/spreadsheetml/2006/main" count="153" uniqueCount="77">
  <si>
    <t>Таблица фиксированных тарифов</t>
  </si>
  <si>
    <t>(период действия с  01.01.2022г.)</t>
  </si>
  <si>
    <t>РАССТОЯНИЕ</t>
  </si>
  <si>
    <t>ПОЛНЫЙ</t>
  </si>
  <si>
    <t>ДЕТСКИЙ</t>
  </si>
  <si>
    <t>ЛЬГОТНЫЙ</t>
  </si>
  <si>
    <t>ТУДА</t>
  </si>
  <si>
    <t>ТУДА И ОБРАТНО</t>
  </si>
  <si>
    <t>ДО 5</t>
  </si>
  <si>
    <t>6-15</t>
  </si>
  <si>
    <t>16-25</t>
  </si>
  <si>
    <t>26-35</t>
  </si>
  <si>
    <t>36-45</t>
  </si>
  <si>
    <t>46-55</t>
  </si>
  <si>
    <t>56-65</t>
  </si>
  <si>
    <t>66-75</t>
  </si>
  <si>
    <t>76-85</t>
  </si>
  <si>
    <t>86-95</t>
  </si>
  <si>
    <t>96-105</t>
  </si>
  <si>
    <t>106-115</t>
  </si>
  <si>
    <t>116-125</t>
  </si>
  <si>
    <t>126-135</t>
  </si>
  <si>
    <t>136-150</t>
  </si>
  <si>
    <t>151-165</t>
  </si>
  <si>
    <t>166-180</t>
  </si>
  <si>
    <t>181-200</t>
  </si>
  <si>
    <t>на перевозки пассажиров железнодорожным транспортом в пригородном сообщении, осуществляемые АО "Свердловская пригородная компания" по территории Тюменской области</t>
  </si>
  <si>
    <t xml:space="preserve">Тарифы на услуги перевозки пассажиров железнодорожным транспортом  </t>
  </si>
  <si>
    <t>в пригородном сообщении, осуществляемые АО "Свердловская пригородная компания" по территории Тюменской области</t>
  </si>
  <si>
    <t>при следовании в границах "Единой тарифной зоны" - участок следования поездов между станциями "Утяшево" и "Войновка"(включительно).</t>
  </si>
  <si>
    <t>№ п/п</t>
  </si>
  <si>
    <t>Предельный максимальный тариф за перевозку 1 пассажира, рублей</t>
  </si>
  <si>
    <t>Предельный максимальный тариф за перевозку 1 ребенка в возрасте от 5 до 7 лет, рублей</t>
  </si>
  <si>
    <t>Предельный максимальный тариф за перевозку 1 льготного пассажира, рублей</t>
  </si>
  <si>
    <t>Живность</t>
  </si>
  <si>
    <t>Ручная кладь</t>
  </si>
  <si>
    <t>Велосипед</t>
  </si>
  <si>
    <t>1</t>
  </si>
  <si>
    <r>
      <t>Тюменская область</t>
    </r>
    <r>
      <rPr>
        <b/>
        <i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при следовании в границах</t>
    </r>
    <r>
      <rPr>
        <b/>
        <sz val="20"/>
        <rFont val="Times New Roman"/>
        <family val="1"/>
        <charset val="204"/>
      </rPr>
      <t xml:space="preserve"> «единой тарифной зоны»</t>
    </r>
    <r>
      <rPr>
        <sz val="20"/>
        <rFont val="Times New Roman"/>
        <family val="1"/>
        <charset val="204"/>
      </rPr>
      <t xml:space="preserve">  - между станциями «Утяшево» и «Войновка» (включительно).</t>
    </r>
  </si>
  <si>
    <t>Полный</t>
  </si>
  <si>
    <t>Детский</t>
  </si>
  <si>
    <t>Предельные максимальные тарифы на услуги перевозки пассажиров в пригородных электропоездах (моторвагонном подвижном составе) на участке "Тюмень - Ишим" (взрослый тариф) с 01.01.2022г.</t>
  </si>
  <si>
    <t>(в рублях)</t>
  </si>
  <si>
    <t>Наименование станции</t>
  </si>
  <si>
    <t>Тюмень</t>
  </si>
  <si>
    <t>О.п. 2143 км</t>
  </si>
  <si>
    <t>О.п. 2145 км</t>
  </si>
  <si>
    <t>Войновка</t>
  </si>
  <si>
    <t>О.п. 2148 км</t>
  </si>
  <si>
    <t>Озеро Андреевское</t>
  </si>
  <si>
    <t>Винзили</t>
  </si>
  <si>
    <t>О.п. 2169 км</t>
  </si>
  <si>
    <t>Богандинская</t>
  </si>
  <si>
    <t>О.п. 2181 км</t>
  </si>
  <si>
    <t>О.п. Тугарский</t>
  </si>
  <si>
    <t>О.п. Беркутский</t>
  </si>
  <si>
    <t>О.п. Кавдык</t>
  </si>
  <si>
    <t>О.п. 2209 км</t>
  </si>
  <si>
    <t>Ялуторовск</t>
  </si>
  <si>
    <t>О.п. 2218 км</t>
  </si>
  <si>
    <t>О.п. Криволукский</t>
  </si>
  <si>
    <t>Заводоуковская</t>
  </si>
  <si>
    <t>О.п. 2243 км</t>
  </si>
  <si>
    <t>О.п. Уково</t>
  </si>
  <si>
    <t>Новая Заимка</t>
  </si>
  <si>
    <t>О.п. 2261 км</t>
  </si>
  <si>
    <t>О.п. Ольховский</t>
  </si>
  <si>
    <t>Вагай</t>
  </si>
  <si>
    <t>О.п. 2296 км</t>
  </si>
  <si>
    <t>Омутинская</t>
  </si>
  <si>
    <t>Ламенская</t>
  </si>
  <si>
    <t>Голышманово</t>
  </si>
  <si>
    <t>О.п. Гладилово</t>
  </si>
  <si>
    <t>Карасульская</t>
  </si>
  <si>
    <t>Безруково</t>
  </si>
  <si>
    <t>Ишим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</si>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</sst>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71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9" fillId="0" borderId="10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3" xfId="1" applyNumberFormat="1" applyFont="1" applyBorder="1" applyAlignment="1">
      <alignment horizontal="center" vertical="center" wrapText="1"/>
    </xf>
    <xf numFmtId="2" fontId="9" fillId="0" borderId="14" xfId="1" applyNumberFormat="1" applyFont="1" applyBorder="1" applyAlignment="1">
      <alignment horizontal="center" vertical="center" wrapText="1"/>
    </xf>
    <xf numFmtId="2" fontId="9" fillId="0" borderId="16" xfId="1" applyNumberFormat="1" applyFont="1" applyBorder="1" applyAlignment="1">
      <alignment horizontal="center" vertical="center" wrapText="1"/>
    </xf>
    <xf numFmtId="2" fontId="9" fillId="0" borderId="17" xfId="1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49" fontId="8" fillId="0" borderId="2" xfId="0" applyNumberFormat="1" applyFont="1" applyBorder="1" applyAlignment="1">
      <alignment horizontal="center" vertical="top" wrapText="1"/>
    </xf>
    <xf numFmtId="2" fontId="9" fillId="0" borderId="9" xfId="1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top" wrapText="1"/>
    </xf>
    <xf numFmtId="2" fontId="9" fillId="0" borderId="12" xfId="1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2" fontId="9" fillId="0" borderId="15" xfId="1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9" fillId="0" borderId="22" xfId="1" applyNumberFormat="1" applyFont="1" applyBorder="1" applyAlignment="1">
      <alignment horizontal="center" vertical="center" wrapText="1"/>
    </xf>
    <xf numFmtId="2" fontId="9" fillId="0" borderId="23" xfId="1" applyNumberFormat="1" applyFont="1" applyBorder="1" applyAlignment="1">
      <alignment horizontal="center" vertical="center" wrapText="1"/>
    </xf>
    <xf numFmtId="2" fontId="9" fillId="0" borderId="32" xfId="1" applyNumberFormat="1" applyFont="1" applyBorder="1" applyAlignment="1">
      <alignment horizontal="center" vertical="center" wrapText="1"/>
    </xf>
    <xf numFmtId="2" fontId="9" fillId="0" borderId="2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31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5" fillId="0" borderId="0" xfId="2" applyFont="1"/>
    <xf numFmtId="0" fontId="16" fillId="0" borderId="0" xfId="3"/>
    <xf numFmtId="0" fontId="17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9" fillId="0" borderId="0" xfId="2" applyFont="1" applyAlignment="1">
      <alignment horizontal="center" vertical="center" wrapText="1"/>
    </xf>
    <xf numFmtId="0" fontId="20" fillId="0" borderId="0" xfId="2" applyFont="1"/>
    <xf numFmtId="0" fontId="21" fillId="0" borderId="0" xfId="2" applyFont="1" applyAlignment="1">
      <alignment horizontal="right"/>
    </xf>
    <xf numFmtId="0" fontId="20" fillId="0" borderId="13" xfId="2" applyFont="1" applyBorder="1" applyAlignment="1">
      <alignment horizontal="center" vertical="center" wrapText="1"/>
    </xf>
    <xf numFmtId="0" fontId="22" fillId="0" borderId="13" xfId="4" applyFont="1" applyBorder="1" applyAlignment="1">
      <alignment horizontal="center" vertical="center" textRotation="90" wrapText="1"/>
    </xf>
    <xf numFmtId="0" fontId="22" fillId="0" borderId="0" xfId="4" applyFont="1" applyAlignment="1">
      <alignment horizontal="center" vertical="center" textRotation="90" wrapText="1"/>
    </xf>
    <xf numFmtId="0" fontId="22" fillId="0" borderId="13" xfId="4" applyFont="1" applyBorder="1"/>
    <xf numFmtId="0" fontId="15" fillId="0" borderId="13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22" fillId="0" borderId="13" xfId="4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1" fontId="9" fillId="0" borderId="23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 2" xfId="1"/>
    <cellStyle name="Обычный 4" xfId="3"/>
    <cellStyle name="Обычный_Лис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2-%20defl\&#1072;&#1087;&#1088;&#1077;&#1083;&#1100;%20(2)\v-2012-2015-2030-%20in-en-12%2004%20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9335~1\LOCALS~1\Temp\bat\temp\Users\KAA\Desktop\Documents%20and%20Settings\user\Desktop\&#1041;&#1070;&#1044;&#1046;&#1045;&#1058;%20&#1042;%20&#1056;&#1040;&#1041;&#1054;&#1058;&#1045;!!!\Documents%20and%20Settings\&#1043;&#1088;&#1091;&#1079;&#1080;&#1085;&#1086;&#1074;&#1052;&#1070;\Local%20Settings\Temporary%20Internet%20Files\OLK108\&#1056;&#1046;&#1044;\&#1076;&#1077;&#1081;&#1089;&#1090;&#1074;&#1091;&#1102;&#1097;&#1077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71;&#1089;&#1080;&#1085;&#1086;&#1074;&#1089;&#1082;&#1080;&#1093;%20&#1052;.&#1070;\&#1040;&#1042;&#1058;&#1054;&#1058;&#1056;&#1040;&#1053;&#1057;&#1055;&#1054;&#1056;&#1058;\&#1057;&#1042;&#1054;&#1044;_&#1047;&#1040;&#1058;&#1056;&#1040;&#1058;&#1067;_&#1040;&#1058;&#1055;_2009%20&#1089;%20&#1082;&#1086;&#1088;&#1088;&#1077;&#1082;&#1090;&#1080;&#1088;&#1086;&#1074;&#1082;&#1086;&#1081;%20&#1079;&#1072;&#1088;&#1087;&#1083;&#1072;&#1090;&#1099;%20&#1080;%20&#1085;&#1072;&#1082;&#1083;&#1072;&#1076;&#1085;&#1099;&#109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ocuments%20and%20Settings\&#195;&#240;&#243;&#231;&#232;&#237;&#238;&#226;&#204;&#222;\Local%20Settings\Temporary%20Internet%20Files\OLK108\&#208;&#198;&#196;\&#228;&#229;&#233;&#241;&#242;&#226;&#243;&#254;&#249;&#229;&#229;\&#192;&#235;&#252;&#225;&#238;&#236;%20&#225;&#254;&#228;&#230;&#229;&#242;&#237;&#251;&#245;%20&#244;&#238;&#240;&#236;%2006.3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ocuments%20and%20Settings\&#206;&#226;&#247;&#232;&#237;&#237;&#232;&#234;&#238;&#226;&#224;&#205;&#192;\&#204;&#238;&#232;%20&#228;&#238;&#234;&#243;&#236;&#229;&#237;&#242;&#251;\&#192;&#228;&#236;&#232;&#237;&#232;&#241;&#242;&#240;&#224;&#246;&#232;&#255;\&#244;&#229;&#226;&#240;&#224;&#235;&#252;%20&#224;&#228;&#236;&#232;&#237;\&#244;&#229;&#226;&#240;&#224;&#235;&#252;%20&#224;&#228;&#236;&#232;&#237;\&#244;&#229;&#226;&#240;&#224;&#235;&#252;%20&#224;&#228;&#236;&#232;&#237;\Documents%20and%20Settings\&#195;&#240;&#243;&#231;&#232;&#237;&#238;&#226;&#204;&#222;\Local%20Settings\Temporary%20Internet%20Files\OLK108\&#208;&#198;&#196;\&#228;&#229;&#233;&#241;&#242;&#226;&#243;&#254;&#249;&#229;&#229;\01%20&#192;&#193;&#212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7;&#1072;&#1097;&#1080;&#1090;&#1072;%20&#1087;&#1083;&#1072;&#1085;&#1086;&#1074;%20&#1085;&#1072;%202011%20&#1075;&#1086;&#1076;\&#1055;&#1045;&#1056;&#1045;&#1042;&#1054;&#1047;&#1050;&#1048;\&#206;&#193;&#217;&#192;&#223;\Users\KAA\Desktop\Documents%20and%20Settings\user\Desktop\&#193;&#222;&#196;&#198;&#197;&#210;%20&#194;%20&#208;&#192;&#193;&#206;&#210;&#197;!!!\Documents%20and%20Settings\&#195;&#240;&#243;&#231;&#232;&#237;&#238;&#226;&#204;&#222;\Local%20Settings\Temporary%20Internet%20Files\OLK108\&#208;&#198;&#196;\&#228;&#229;&#233;&#241;&#242;&#226;&#243;&#254;&#249;&#229;&#229;\&#192;&#235;&#252;&#225;&#238;&#236;%20&#225;&#254;&#228;&#230;&#229;&#242;&#237;&#251;&#245;%20&#244;&#238;&#240;&#236;%2006.3%20(2).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71;&#1089;&#1080;&#1085;&#1086;&#1074;&#1089;&#1082;&#1080;&#1093;%20&#1052;.&#1070;\&#1047;&#1040;&#1055;&#1040;&#1056;&#1040;\&#1087;&#1088;&#1086;&#1075;&#1085;&#1086;&#1079;%20&#1076;&#1086;%202011%20(08.08.2008)\&#1058;&#1072;&#1073;&#1083;&#1080;&#1094;&#1099;%20&#1087;&#1086;%20&#1052;&#1077;&#1090;&#1086;&#1076;&#1080;&#1082;&#1077;%202006%20&#1089;%20&#1080;&#1079;&#1084;&#1077;&#1085;&#1077;&#1085;&#1080;&#1103;&#1084;&#1080;%20&#1047;&#1076;&#1074;&#1080;&#1078;&#1082;&#1086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71;&#1089;&#1080;&#1085;&#1086;&#1074;&#1089;&#1082;&#1080;&#1093;%20&#1052;.&#1070;\&#1047;&#1040;&#1055;&#1040;&#1056;&#1040;\&#1087;&#1088;&#1086;&#1075;&#1085;&#1086;&#1079;%20&#1076;&#1086;%202011%20(08.08.2008)\&#1058;&#1072;&#1073;&#1083;&#1080;&#1094;&#1099;%20&#1087;&#1086;%20&#1052;&#1077;&#1090;&#1086;&#1076;&#1080;&#1082;&#1077;%202006%20&#1089;%20&#1080;&#1079;&#1084;&#1077;&#1085;&#1077;&#1085;&#1080;&#1103;&#1084;&#1080;_&#1056;&#1077;&#1076;&#1080;&#1082;&#1091;&#1083;&#1100;&#1094;&#1077;&#1074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9335~1\LOCALS~1\Temp\bat\Documents%20and%20Settings\&#1054;&#1074;&#1095;&#1080;&#1085;&#1085;&#1080;&#1082;&#1086;&#1074;&#1072;&#1053;&#1040;\&#1052;&#1086;&#1080;%20&#1076;&#1086;&#1082;&#1091;&#1084;&#1077;&#1085;&#1090;&#1099;\&#1040;&#1076;&#1084;&#1080;&#1085;&#1080;&#1089;&#1090;&#1088;&#1072;&#1094;&#1080;&#1103;\&#1092;&#1077;&#1074;&#1088;&#1072;&#1083;&#1100;%20&#1072;&#1076;&#1084;&#1080;&#1085;\Documents%20and%20Settings\&#1043;&#1088;&#1091;&#1079;&#1080;&#1085;&#1086;&#1074;&#1052;&#1070;\Local%20Settings\Temporary%20Internet%20Files\OLK108\&#1056;&#1046;&#1044;\&#1076;&#1077;&#1081;&#1089;&#1090;&#1074;&#1091;&#1102;&#109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pk\Documents%20and%20Settings\&#1063;&#1080;&#1085;&#1072;&#1088;&#1100;&#1103;&#1085;&#1050;&#1056;\Local%20Settings\Temporary%20Internet%20Files\OLK89\Documents%20and%20Settings\&#1043;&#1088;&#1091;&#1079;&#1080;&#1085;&#1086;&#1074;&#1052;&#1070;\Local%20Settings\Temporary%20Internet%20Files\OLK108\&#1056;&#1046;&#1044;\&#1076;&#1077;&#1081;&#1089;&#1090;&#1074;&#1091;&#1102;&#1097;&#1077;&#1077;\&#1040;&#1083;&#1100;&#1073;&#1086;&#1084;%20&#1073;&#1102;&#1076;&#1078;&#1077;&#1090;&#1085;&#1099;&#1093;%20&#1092;&#1086;&#1088;&#1084;%2006.3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5;&#1086;&#1095;&#1090;&#1072;%20&#1076;&#1077;&#1082;&#1072;&#1073;&#1088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spk\Documents%20and%20Settings\&#1043;&#1088;&#1091;&#1079;&#1080;&#1085;&#1086;&#1074;&#1052;&#1070;\Local%20Settings\Temporary%20Internet%20Files\OLK108\&#1056;&#1046;&#1044;\&#1076;&#1077;&#1081;&#1089;&#1090;&#1074;&#1091;&#1102;&#1097;&#1077;&#1077;\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jinab\2003%20&#1075;&#1086;&#1076;\WINDOWS\TEMP\&#1040;&#1088;&#1093;&#1080;&#1074;%20&#1087;&#1086;%20&#1074;&#1099;&#1088;&#1091;&#1095;&#1082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9335~1\LOCALS~1\Temp\bat\temp\Documents%20and%20Settings\&#1054;&#1074;&#1095;&#1080;&#1085;&#1085;&#1080;&#1082;&#1086;&#1074;&#1072;&#1053;&#1040;\&#1052;&#1086;&#1080;%20&#1076;&#1086;&#1082;&#1091;&#1084;&#1077;&#1085;&#1090;&#1099;\&#1040;&#1076;&#1084;&#1080;&#1085;&#1080;&#1089;&#1090;&#1088;&#1072;&#1094;&#1080;&#1103;\&#1092;&#1077;&#1074;&#1088;&#1072;&#1083;&#1100;%20&#1072;&#1076;&#1084;&#1080;&#1085;\&#1092;&#1077;&#1074;&#1088;&#1072;&#1083;&#1100;%20&#1072;&#1076;&#1084;&#1080;&#1085;\&#1092;&#1077;&#1074;&#1088;&#1072;&#1083;&#1100;%20&#1072;&#1076;&#1084;&#1080;&#1085;\Documents%20and%20Settings\&#1043;&#1088;&#1091;&#1079;&#1080;&#1085;&#1086;&#1074;&#1052;&#1070;\Local%20Settings\Temporary%20I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balin\&#1044;&#1086;&#1082;&#1091;&#1084;&#1077;&#1085;&#1090;&#1099;\Documents%20and%20Settings\&#1043;&#1088;&#1091;&#1079;&#1080;&#1085;&#1086;&#1074;&#1052;&#1070;\Local%20Settings\Temporary%20Internet%20Files\OLK108\&#1056;&#1046;&#1044;\&#1076;&#1077;&#1081;&#1089;&#1090;&#1074;&#1091;&#1102;&#1097;&#1077;&#1077;\01%20&#1040;&#1041;&#1060;\&#1040;&#1083;&#1100;&#1073;&#1086;&#1084;%20&#1073;&#1102;&#1076;&#1078;&#1077;&#1090;&#1085;&#1099;&#1093;%20&#1092;&#1086;&#1088;&#1084;%2006.1&#1062;%20(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7;&#1072;&#1097;&#1080;&#1090;&#1072;%20&#1087;&#1083;&#1072;&#1085;&#1086;&#1074;%20&#1085;&#1072;%202011%20&#1075;&#1086;&#1076;\&#1055;&#1045;&#1056;&#1045;&#1042;&#1054;&#1047;&#1050;&#1048;\Documents%20and%20Settings\&#206;&#226;&#247;&#232;&#237;&#237;&#232;&#234;&#238;&#226;&#224;&#205;&#192;\&#204;&#238;&#232;%20&#228;&#238;&#234;&#243;&#236;&#229;&#237;&#242;&#251;\&#192;&#228;&#236;&#232;&#237;&#232;&#241;&#242;&#240;&#224;&#246;&#232;&#255;\&#244;&#229;&#226;&#240;&#224;&#235;&#252;%20&#224;&#228;&#236;&#232;&#237;\Documents%20and%20Settings\&#195;&#240;&#243;&#231;&#232;&#237;&#238;&#226;&#204;&#222;\Local%20Settings\Temporary%20Internet%20Files\OLK108\&#208;&#198;&#196;\&#228;&#229;&#233;&#241;&#242;&#226;&#243;&#254;&#249;&#229;&#229;\&#192;&#235;&#252;&#225;&#238;&#236;%20&#225;&#254;&#228;&#230;&#229;&#242;&#237;&#251;&#245;%20&#244;&#238;&#240;&#236;%2006.3%20(2).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pk\Documents%20and%20Settings\&#1063;&#1080;&#1085;&#1072;&#1088;&#1100;&#1103;&#1085;&#1050;&#1056;\Local%20Settings\Temporary%20Internet%20Files\OLK89\Documents%20and%20Settings\&#1043;&#1088;&#1091;&#1079;&#1080;&#1085;&#1086;&#1074;&#1052;&#1070;\Local%20Settings\Temporary%20Internet%20Files\OLK108\&#1056;&#1046;&#1044;\&#1076;&#1077;&#1081;&#1089;&#1090;&#1074;&#1091;&#1102;&#1097;&#1077;&#1077;\01%20&#1040;&#1041;&#1060;\&#1040;&#1083;&#1100;&#1073;&#1086;&#1084;%20&#1073;&#1102;&#1076;&#1078;&#1077;&#1090;&#1085;&#1099;&#1093;%20&#1092;&#1086;&#1088;&#1084;%2006.1&#1062;%20(3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pk\Documents%20and%20Settings\&#1063;&#1080;&#1085;&#1072;&#1088;&#1100;&#1103;&#1085;&#1050;&#1056;\Local%20Settings\Temporary%20Internet%20Files\OLK89\Documents%20and%20Settings\&#1043;&#1088;&#1091;&#1079;&#1080;&#1085;&#1086;&#1074;&#1052;&#1070;\Local%20Settings\Temporary%20Internet%20Files\OLK108\&#1056;&#1046;&#1044;\&#1076;&#1077;&#1081;&#1089;&#1090;&#1074;&#1091;&#1102;&#1097;&#1077;&#1077;\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8/Local%20Settings/Temporary%20Internet%20Files/Content.Outlook/VJ550LM7/&#1060;&#1080;&#1085;&#1072;&#1085;&#1089;&#1086;&#1074;&#1099;&#1081;%20&#1040;&#1082;&#1090;%20&#1052;&#1072;&#108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9335~1\LOCALS~1\Temp\bat\&#1054;&#1041;&#1065;&#1040;&#1071;\Users\KAA\Desktop\Documents%20and%20Settings\user\Desktop\&#1041;&#1070;&#1044;&#1046;&#1045;&#1058;%20&#1042;%20&#1056;&#1040;&#1041;&#1054;&#1058;&#1045;!!!\Documents%20and%20Settings\&#1043;&#1088;&#1091;&#1079;&#1080;&#1085;&#1086;&#1074;&#1052;&#1070;\Local%20Settings\Temporary%20Internet%20Files\OLK108\&#1056;&#1046;&#1044;\&#1076;&#1077;&#1081;&#1089;&#1090;&#1074;&#1091;&#1102;&#1097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ocuments%20and%20Settings\&#195;&#240;&#243;&#231;&#232;&#237;&#238;&#226;&#204;&#222;\Local%20Settings\Temporary%20Internet%20Files\OLK108\&#208;&#198;&#196;\&#228;&#229;&#233;&#241;&#242;&#226;&#243;&#254;&#249;&#229;&#229;\01%20&#192;&#193;&#212;\&#192;&#235;&#252;&#225;&#238;&#236;%20&#225;&#254;&#228;&#230;&#229;&#242;&#237;&#251;&#245;%20&#244;&#238;&#240;&#236;%2006.1&#214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7;&#1072;&#1097;&#1080;&#1090;&#1072;%20&#1087;&#1083;&#1072;&#1085;&#1086;&#1074;%20&#1085;&#1072;%202011%20&#1075;&#1086;&#1076;\&#1055;&#1045;&#1056;&#1045;&#1042;&#1054;&#1047;&#1050;&#1048;\Documents%20and%20Settings\&#206;&#226;&#247;&#232;&#237;&#237;&#232;&#234;&#238;&#226;&#224;&#205;&#192;\&#204;&#238;&#232;%20&#228;&#238;&#234;&#243;&#236;&#229;&#237;&#242;&#251;\&#192;&#228;&#236;&#232;&#237;&#232;&#241;&#242;&#240;&#224;&#246;&#232;&#255;\&#244;&#229;&#226;&#240;&#224;&#235;&#252;%20&#224;&#228;&#236;&#232;&#237;\Documents%20and%20Settings\&#195;&#240;&#243;&#231;&#232;&#237;&#238;&#226;&#204;&#222;\Local%20Settings\Temporary%20Internet%20Files\OLK108\&#208;&#198;&#196;\&#228;&#229;&#233;&#241;&#242;&#226;&#243;&#254;&#249;&#229;&#229;\01%20&#192;&#193;&#212;\&#192;&#235;&#252;&#225;&#238;&#236;%20&#225;&#254;&#228;&#230;&#229;&#242;&#237;&#251;&#245;%20&#244;&#238;&#240;&#236;%200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083;.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KAA\Desktop\Documents%20and%20Settings\user\Desktop\&#193;&#222;&#196;&#198;&#197;&#210;%20&#194;%20&#208;&#192;&#193;&#206;&#210;&#197;!!!\Documents%20and%20Settings\&#195;&#240;&#243;&#231;&#232;&#237;&#238;&#226;&#204;&#222;\Local%20Settings\Temporary%20Internet%20Files\OLK108\&#208;&#198;&#196;\&#228;&#229;&#233;&#241;&#242;&#226;&#243;&#254;&#249;&#229;&#229;\01%20&#192;&#193;&#212;\&#192;&#235;&#252;&#225;&#238;&#236;%20&#225;&#254;&#228;&#230;&#229;&#242;&#237;&#251;&#245;%20&#244;&#238;&#240;&#236;%2006.1&#214;%20(3).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balin\&#196;&#238;&#234;&#243;&#236;&#229;&#237;&#242;&#251;\Documents%20and%20Settings\&#195;&#240;&#243;&#231;&#232;&#237;&#238;&#226;&#204;&#222;\Local%20Settings\Temporary%20Internet%20Files\OLK108\&#208;&#198;&#196;\&#228;&#229;&#233;&#241;&#242;&#226;&#243;&#254;&#249;&#229;&#229;\01%20&#192;&#193;&#212;\&#192;&#235;&#252;&#225;&#238;&#236;%20&#225;&#254;&#228;&#230;&#229;&#242;&#237;&#251;&#245;%20&#244;&#238;&#240;&#236;%2006.1&#214;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"/>
      <sheetName val="ИПЦ2015"/>
      <sheetName val="df08-12"/>
      <sheetName val="vec"/>
      <sheetName val="печ2 средн"/>
      <sheetName val="df13-15"/>
      <sheetName val="Мир _цены"/>
      <sheetName val="df04-07"/>
      <sheetName val="электро-15"/>
      <sheetName val="уголь-мазут"/>
      <sheetName val="ИЦПМЭР"/>
      <sheetName val="2030-ИПЦ-нов"/>
      <sheetName val="2030-ИПЦ-10апр"/>
      <sheetName val="df13-30 "/>
      <sheetName val="пч-30-10,04"/>
      <sheetName val="электро-14Д"/>
      <sheetName val="ИПЦ2014фин"/>
      <sheetName val="ИПЦ2014новкур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М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СБКЗ"/>
      <sheetName val="СБДК-Т"/>
      <sheetName val="СБДК-И"/>
      <sheetName val="СБДК-Н"/>
      <sheetName val="СБДК-В"/>
      <sheetName val="СБДДС"/>
      <sheetName val="СПРБ"/>
      <sheetName val="Масте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ДДС"/>
      <sheetName val="vec"/>
      <sheetName val="МС СвЖД 21"/>
      <sheetName val="ТВЗ 2021"/>
      <sheetName val="МС ЮУЖД 21"/>
      <sheetName val="ìàêðî"/>
      <sheetName val="Таблица №7"/>
      <sheetName val="МС ЮУЖД 22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величение тарифов"/>
      <sheetName val="СВОД (без города) накладные"/>
      <sheetName val="СВОД (без города)"/>
      <sheetName val="СВОД"/>
      <sheetName val="МАСЛЯНКА"/>
      <sheetName val="ИСЕТСК"/>
      <sheetName val="ГОЛЫШ"/>
      <sheetName val="СОРОКИНО"/>
      <sheetName val="ЮРГА"/>
      <sheetName val="Ялуторовск"/>
      <sheetName val="УПОРОВО"/>
      <sheetName val="ВИКУЛОВО"/>
      <sheetName val="АРОМАШЕВО"/>
      <sheetName val="АБАТСК"/>
      <sheetName val="ИШИМ"/>
      <sheetName val="ЗАВОДОУКОВСК"/>
      <sheetName val="АРМИЗОН"/>
      <sheetName val="БЕРДЮЖЬЕ"/>
      <sheetName val="ВАГАЙ"/>
      <sheetName val="ЗАО ПАТ"/>
      <sheetName val="КАЗАНКА"/>
      <sheetName val="ОМУТИНКА"/>
      <sheetName val="ТОБОЛЬСК"/>
      <sheetName val="УВАТ_МИРАЖ"/>
      <sheetName val="УВАТ_ТРАНСАВТО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Ç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Ì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ÑÁÊÇ"/>
      <sheetName val="ÑÁÄÊ-Ò"/>
      <sheetName val="ÑÁÄÊ-È"/>
      <sheetName val="ÑÁÄÊ-Í"/>
      <sheetName val="ÑÁÄÊ-Â"/>
      <sheetName val="ÑÁÄÄÑ"/>
      <sheetName val="ÑÏÐÁ"/>
      <sheetName val="Ìàñòå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ÄÄ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Ç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1 натуральные показатели"/>
      <sheetName val="1а натуральные показатели"/>
      <sheetName val="2 смета расходов"/>
      <sheetName val="3 калькуляция расходов"/>
      <sheetName val="4а материальные расходы"/>
      <sheetName val="4материальные расходы"/>
      <sheetName val="5 а расчет затрат на топливо "/>
      <sheetName val="5 расчет затрат на топливо и см"/>
      <sheetName val="6а ГСМ"/>
      <sheetName val="6 показатели к расходу ГСМ"/>
      <sheetName val="7а"/>
      <sheetName val="7в"/>
      <sheetName val="7г"/>
      <sheetName val="7 оплата труда"/>
      <sheetName val="8 показатели к оплате труда"/>
      <sheetName val="9 ТО и Р"/>
      <sheetName val="10 а Автошины"/>
      <sheetName val="10 Автошины"/>
      <sheetName val="11 а амортизация"/>
      <sheetName val="11 амортизация"/>
      <sheetName val="Арендная плата"/>
      <sheetName val="12 показатели к амортизации"/>
      <sheetName val="13 АВ и АС"/>
      <sheetName val="14 распределение Общехоз и АУ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1 натуральные показатели"/>
      <sheetName val="1а натуральные показатели"/>
      <sheetName val="2 смета расходов"/>
      <sheetName val="3 калькуляция расходов"/>
      <sheetName val="4материальные расходы"/>
      <sheetName val="5 расчет затрат на топливо и см"/>
      <sheetName val="6 показатели к расходу ГСМ"/>
      <sheetName val="показатели к расходу ГСМ БП"/>
      <sheetName val="7 оплата труда"/>
      <sheetName val="7 оплата труда (2)"/>
      <sheetName val="8 показатели к оплате труда"/>
      <sheetName val="9 ТО и Р"/>
      <sheetName val="10 Автошины"/>
      <sheetName val="11 амортизация"/>
      <sheetName val="12 показатели к амортизации"/>
      <sheetName val="13 АВ и АС"/>
      <sheetName val="13 АВ и АС (2)"/>
      <sheetName val="13 АВ и АС (3)"/>
      <sheetName val="13 АВ и АС (4)"/>
      <sheetName val="Отчисления АВ"/>
      <sheetName val="Прочие"/>
      <sheetName val="Распределение прочих"/>
      <sheetName val="14 распределение Общехоз и АУР"/>
      <sheetName val="АУР"/>
      <sheetName val="Распределение АУ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М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СБКЗ"/>
      <sheetName val="СБДК-Т"/>
      <sheetName val="СБДК-И"/>
      <sheetName val="СБДК-Н"/>
      <sheetName val="СБДК-В"/>
      <sheetName val="СБДДС"/>
      <sheetName val="СПРБ"/>
      <sheetName val="Масте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ДДС"/>
      <sheetName val="П2-СБЗЗ"/>
      <sheetName val="Ìàêðî"/>
      <sheetName val="vec"/>
      <sheetName val="прогноз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Б.мчас (П)"/>
      <sheetName val="Гр(27.07.00)5Х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001, импорт"/>
      <sheetName val="заявка_на_произ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прогноз_1"/>
      <sheetName val="vec"/>
      <sheetName val="Таблица №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бал"/>
      <sheetName val="гр вед"/>
      <sheetName val="декабрьден"/>
      <sheetName val="декабрьзач"/>
      <sheetName val="лимит"/>
      <sheetName val="выручка"/>
      <sheetName val="телеграмма"/>
      <sheetName val="Спр"/>
      <sheetName val="02.02"/>
      <sheetName val="03.02"/>
      <sheetName val="04.02"/>
      <sheetName val="07.02"/>
      <sheetName val="08.02"/>
      <sheetName val="09.02"/>
      <sheetName val="10.02"/>
      <sheetName val="11.02"/>
      <sheetName val="14.02"/>
      <sheetName val="15.02"/>
      <sheetName val="16.02"/>
      <sheetName val="17.02"/>
      <sheetName val="18.02"/>
      <sheetName val="21.02"/>
      <sheetName val="22.02"/>
      <sheetName val="24.02"/>
      <sheetName val="25.02"/>
      <sheetName val="28.02"/>
      <sheetName val="за февраль"/>
      <sheetName val="январь"/>
      <sheetName val="февраль"/>
      <sheetName val="март"/>
      <sheetName val="1кв."/>
      <sheetName val="эксплуатация"/>
      <sheetName val="ПВД"/>
      <sheetName val="ИТОГО"/>
      <sheetName val="план"/>
      <sheetName val="Disclosures"/>
      <sheetName val="inputs"/>
      <sheetName val="Форма 4.1"/>
      <sheetName val="Почта декабрь"/>
      <sheetName val="плат_бал"/>
      <sheetName val="гр_вед"/>
      <sheetName val="02_02"/>
      <sheetName val="03_02"/>
      <sheetName val="04_02"/>
      <sheetName val="07_02"/>
      <sheetName val="08_02"/>
      <sheetName val="09_02"/>
      <sheetName val="10_02"/>
      <sheetName val="11_02"/>
      <sheetName val="14_02"/>
      <sheetName val="15_02"/>
      <sheetName val="16_02"/>
      <sheetName val="17_02"/>
      <sheetName val="18_02"/>
      <sheetName val="21_02"/>
      <sheetName val="22_02"/>
      <sheetName val="24_02"/>
      <sheetName val="25_02"/>
      <sheetName val="28_02"/>
      <sheetName val="за_февраль"/>
      <sheetName val="1кв_"/>
      <sheetName val="Форма_4_1"/>
      <sheetName val="Почта_декабрь"/>
      <sheetName val="Макро"/>
      <sheetName val="пла__б__окт"/>
      <sheetName val="налоги"/>
      <sheetName val="плат_бал1"/>
      <sheetName val="гр_вед1"/>
      <sheetName val="02_021"/>
      <sheetName val="03_021"/>
      <sheetName val="04_021"/>
      <sheetName val="07_021"/>
      <sheetName val="08_021"/>
      <sheetName val="09_021"/>
      <sheetName val="10_021"/>
      <sheetName val="11_021"/>
      <sheetName val="14_021"/>
      <sheetName val="15_021"/>
      <sheetName val="16_021"/>
      <sheetName val="17_021"/>
      <sheetName val="18_021"/>
      <sheetName val="21_021"/>
      <sheetName val="22_021"/>
      <sheetName val="24_021"/>
      <sheetName val="25_021"/>
      <sheetName val="28_021"/>
      <sheetName val="за_февраль1"/>
      <sheetName val="1кв_1"/>
      <sheetName val="Форма_4_11"/>
      <sheetName val="Почта_декабрь1"/>
      <sheetName val="плат_бал2"/>
      <sheetName val="гр_вед2"/>
      <sheetName val="02_022"/>
      <sheetName val="03_022"/>
      <sheetName val="04_022"/>
      <sheetName val="07_022"/>
      <sheetName val="08_022"/>
      <sheetName val="09_022"/>
      <sheetName val="10_022"/>
      <sheetName val="11_022"/>
      <sheetName val="14_022"/>
      <sheetName val="15_022"/>
      <sheetName val="16_022"/>
      <sheetName val="17_022"/>
      <sheetName val="18_022"/>
      <sheetName val="21_022"/>
      <sheetName val="22_022"/>
      <sheetName val="24_022"/>
      <sheetName val="25_022"/>
      <sheetName val="28_022"/>
      <sheetName val="за_февраль2"/>
      <sheetName val="1кв_2"/>
      <sheetName val="Форма_4_12"/>
      <sheetName val="Почта_декабрь2"/>
      <sheetName val="2017 уточ гр-от ЦЭКР 01.03.2017"/>
      <sheetName val="плат_бал3"/>
      <sheetName val="гр_вед3"/>
      <sheetName val="02_023"/>
      <sheetName val="03_023"/>
      <sheetName val="04_023"/>
      <sheetName val="07_023"/>
      <sheetName val="08_023"/>
      <sheetName val="09_023"/>
      <sheetName val="10_023"/>
      <sheetName val="11_023"/>
      <sheetName val="14_023"/>
      <sheetName val="15_023"/>
      <sheetName val="16_023"/>
      <sheetName val="17_023"/>
      <sheetName val="18_023"/>
      <sheetName val="21_023"/>
      <sheetName val="22_023"/>
      <sheetName val="24_023"/>
      <sheetName val="25_023"/>
      <sheetName val="28_023"/>
      <sheetName val="за_февраль3"/>
      <sheetName val="1кв_3"/>
      <sheetName val="Форма_4_13"/>
      <sheetName val="Почта_декабрь3"/>
      <sheetName val="Controls"/>
      <sheetName val="с испр"/>
      <sheetName val="Баланс"/>
      <sheetName val="плат_бал4"/>
      <sheetName val="гр_вед4"/>
      <sheetName val="02_024"/>
      <sheetName val="03_024"/>
      <sheetName val="04_024"/>
      <sheetName val="07_024"/>
      <sheetName val="08_024"/>
      <sheetName val="09_024"/>
      <sheetName val="10_024"/>
      <sheetName val="11_024"/>
      <sheetName val="14_024"/>
      <sheetName val="15_024"/>
      <sheetName val="16_024"/>
      <sheetName val="17_024"/>
      <sheetName val="18_024"/>
      <sheetName val="21_024"/>
      <sheetName val="22_024"/>
      <sheetName val="24_024"/>
      <sheetName val="25_024"/>
      <sheetName val="28_024"/>
      <sheetName val="за_февраль4"/>
      <sheetName val="1кв_4"/>
      <sheetName val="Форма_4_14"/>
      <sheetName val="Почта_декабрь4"/>
      <sheetName val="2017_уточ_гр-от_ЦЭКР_01_03_2017"/>
      <sheetName val="списки по кредиторам"/>
      <sheetName val="Ìàêðî"/>
      <sheetName val="пла__б__окт2"/>
      <sheetName val="сокращения"/>
      <sheetName val="Для списков"/>
      <sheetName val="списки"/>
      <sheetName val="плат_бал5"/>
      <sheetName val="гр_вед5"/>
      <sheetName val="02_025"/>
      <sheetName val="03_025"/>
      <sheetName val="04_025"/>
      <sheetName val="07_025"/>
      <sheetName val="08_025"/>
      <sheetName val="09_025"/>
      <sheetName val="10_025"/>
      <sheetName val="11_025"/>
      <sheetName val="14_025"/>
      <sheetName val="15_025"/>
      <sheetName val="16_025"/>
      <sheetName val="17_025"/>
      <sheetName val="18_025"/>
      <sheetName val="21_025"/>
      <sheetName val="22_025"/>
      <sheetName val="24_025"/>
      <sheetName val="25_025"/>
      <sheetName val="28_025"/>
      <sheetName val="за_февраль5"/>
      <sheetName val="1кв_5"/>
      <sheetName val="Форма_4_15"/>
      <sheetName val="Почта_декабрь5"/>
      <sheetName val="2017_уточ_гр-от_ЦЭКР_01_03_2011"/>
      <sheetName val="с_испр"/>
      <sheetName val="списки_по_кредиторам"/>
      <sheetName val="эл"/>
      <sheetName val="плат_бал8"/>
      <sheetName val="гр_вед8"/>
      <sheetName val="02_028"/>
      <sheetName val="03_028"/>
      <sheetName val="04_028"/>
      <sheetName val="07_028"/>
      <sheetName val="08_028"/>
      <sheetName val="09_028"/>
      <sheetName val="10_028"/>
      <sheetName val="11_028"/>
      <sheetName val="14_028"/>
      <sheetName val="15_028"/>
      <sheetName val="16_028"/>
      <sheetName val="17_028"/>
      <sheetName val="18_028"/>
      <sheetName val="21_028"/>
      <sheetName val="22_028"/>
      <sheetName val="24_028"/>
      <sheetName val="25_028"/>
      <sheetName val="28_028"/>
      <sheetName val="за_февраль8"/>
      <sheetName val="1кв_8"/>
      <sheetName val="Форма_4_18"/>
      <sheetName val="Почта_декабрь8"/>
      <sheetName val="2017_уточ_гр-от_ЦЭКР_01_03_2014"/>
      <sheetName val="с_испр3"/>
      <sheetName val="списки_по_кредиторам3"/>
      <sheetName val="Для_списков3"/>
      <sheetName val="плат_бал6"/>
      <sheetName val="гр_вед6"/>
      <sheetName val="02_026"/>
      <sheetName val="03_026"/>
      <sheetName val="04_026"/>
      <sheetName val="07_026"/>
      <sheetName val="08_026"/>
      <sheetName val="09_026"/>
      <sheetName val="10_026"/>
      <sheetName val="11_026"/>
      <sheetName val="14_026"/>
      <sheetName val="15_026"/>
      <sheetName val="16_026"/>
      <sheetName val="17_026"/>
      <sheetName val="18_026"/>
      <sheetName val="21_026"/>
      <sheetName val="22_026"/>
      <sheetName val="24_026"/>
      <sheetName val="25_026"/>
      <sheetName val="28_026"/>
      <sheetName val="за_февраль6"/>
      <sheetName val="1кв_6"/>
      <sheetName val="Форма_4_16"/>
      <sheetName val="Почта_декабрь6"/>
      <sheetName val="2017_уточ_гр-от_ЦЭКР_01_03_2012"/>
      <sheetName val="с_испр1"/>
      <sheetName val="списки_по_кредиторам1"/>
      <sheetName val="Для_списков1"/>
      <sheetName val="Для_списков"/>
      <sheetName val="пла__б__окт4"/>
      <sheetName val="плат_бал7"/>
      <sheetName val="гр_вед7"/>
      <sheetName val="02_027"/>
      <sheetName val="03_027"/>
      <sheetName val="04_027"/>
      <sheetName val="07_027"/>
      <sheetName val="08_027"/>
      <sheetName val="09_027"/>
      <sheetName val="10_027"/>
      <sheetName val="11_027"/>
      <sheetName val="14_027"/>
      <sheetName val="15_027"/>
      <sheetName val="16_027"/>
      <sheetName val="17_027"/>
      <sheetName val="18_027"/>
      <sheetName val="21_027"/>
      <sheetName val="22_027"/>
      <sheetName val="24_027"/>
      <sheetName val="25_027"/>
      <sheetName val="28_027"/>
      <sheetName val="за_февраль7"/>
      <sheetName val="1кв_7"/>
      <sheetName val="Форма_4_17"/>
      <sheetName val="Почта_декабрь7"/>
      <sheetName val="2017_уточ_гр-от_ЦЭКР_01_03_2013"/>
      <sheetName val="с_испр2"/>
      <sheetName val="списки_по_кредиторам2"/>
      <sheetName val="Для_списков2"/>
      <sheetName val="плат_бал9"/>
      <sheetName val="гр_вед9"/>
      <sheetName val="02_029"/>
      <sheetName val="03_029"/>
      <sheetName val="04_029"/>
      <sheetName val="07_029"/>
      <sheetName val="08_029"/>
      <sheetName val="09_029"/>
      <sheetName val="10_029"/>
      <sheetName val="11_029"/>
      <sheetName val="14_029"/>
      <sheetName val="15_029"/>
      <sheetName val="16_029"/>
      <sheetName val="17_029"/>
      <sheetName val="18_029"/>
      <sheetName val="21_029"/>
      <sheetName val="22_029"/>
      <sheetName val="24_029"/>
      <sheetName val="25_029"/>
      <sheetName val="28_029"/>
      <sheetName val="за_февраль9"/>
      <sheetName val="1кв_9"/>
      <sheetName val="Форма_4_19"/>
      <sheetName val="Почта_декабрь9"/>
      <sheetName val="2017_уточ_гр-от_ЦЭКР_01_03_2015"/>
      <sheetName val="с_испр4"/>
      <sheetName val="списки_по_кредиторам4"/>
      <sheetName val="Для_списков4"/>
      <sheetName val="Настройки"/>
      <sheetName val="плат_бал10"/>
      <sheetName val="гр_вед10"/>
      <sheetName val="02_0210"/>
      <sheetName val="03_0210"/>
      <sheetName val="04_0210"/>
      <sheetName val="07_0210"/>
      <sheetName val="08_0210"/>
      <sheetName val="09_0210"/>
      <sheetName val="10_0210"/>
      <sheetName val="11_0210"/>
      <sheetName val="14_0210"/>
      <sheetName val="15_0210"/>
      <sheetName val="16_0210"/>
      <sheetName val="17_0210"/>
      <sheetName val="18_0210"/>
      <sheetName val="21_0210"/>
      <sheetName val="22_0210"/>
      <sheetName val="24_0210"/>
      <sheetName val="25_0210"/>
      <sheetName val="28_0210"/>
      <sheetName val="за_февраль10"/>
      <sheetName val="1кв_10"/>
      <sheetName val="Форма_4_110"/>
      <sheetName val="Почта_декабрь10"/>
      <sheetName val="2017_уточ_гр-от_ЦЭКР_01_03_2016"/>
      <sheetName val="с_испр5"/>
      <sheetName val="списки_по_кредиторам5"/>
      <sheetName val="Для_списков5"/>
      <sheetName val=""/>
    </sheetNames>
    <sheetDataSet>
      <sheetData sheetId="0">
        <row r="1">
          <cell r="A1" t="str">
            <v>Октябрьской</v>
          </cell>
        </row>
      </sheetData>
      <sheetData sheetId="1">
        <row r="1">
          <cell r="A1" t="str">
            <v>Октябрьской</v>
          </cell>
        </row>
      </sheetData>
      <sheetData sheetId="2"/>
      <sheetData sheetId="3"/>
      <sheetData sheetId="4"/>
      <sheetData sheetId="5"/>
      <sheetData sheetId="6"/>
      <sheetData sheetId="7" refreshError="1">
        <row r="1">
          <cell r="A1" t="str">
            <v>Октябрьской</v>
          </cell>
          <cell r="C1" t="str">
            <v>январь</v>
          </cell>
          <cell r="D1" t="str">
            <v>1999г.</v>
          </cell>
        </row>
        <row r="2">
          <cell r="A2" t="str">
            <v>Калинингpадской</v>
          </cell>
          <cell r="C2" t="str">
            <v>февраль</v>
          </cell>
          <cell r="D2" t="str">
            <v>2000г.</v>
          </cell>
        </row>
        <row r="3">
          <cell r="A3" t="str">
            <v>Московской</v>
          </cell>
          <cell r="C3" t="str">
            <v>март</v>
          </cell>
          <cell r="D3" t="str">
            <v>2001г.</v>
          </cell>
        </row>
        <row r="4">
          <cell r="A4" t="str">
            <v>Гоpьковской</v>
          </cell>
          <cell r="C4" t="str">
            <v>апрель</v>
          </cell>
        </row>
        <row r="5">
          <cell r="A5" t="str">
            <v>Севеpной</v>
          </cell>
          <cell r="C5" t="str">
            <v>май</v>
          </cell>
        </row>
        <row r="6">
          <cell r="A6" t="str">
            <v>Севеpо-Кавказской</v>
          </cell>
          <cell r="C6" t="str">
            <v>июнь</v>
          </cell>
        </row>
        <row r="7">
          <cell r="A7" t="str">
            <v>Юго-Восточной</v>
          </cell>
          <cell r="C7" t="str">
            <v>июль</v>
          </cell>
        </row>
        <row r="8">
          <cell r="A8" t="str">
            <v>Пpиволжской</v>
          </cell>
          <cell r="C8" t="str">
            <v>август</v>
          </cell>
        </row>
        <row r="9">
          <cell r="A9" t="str">
            <v>Куйбышевской</v>
          </cell>
          <cell r="C9" t="str">
            <v>сентябрь</v>
          </cell>
        </row>
        <row r="10">
          <cell r="A10" t="str">
            <v>Свеpдловской</v>
          </cell>
          <cell r="C10" t="str">
            <v>октябрь</v>
          </cell>
        </row>
        <row r="11">
          <cell r="A11" t="str">
            <v>Южно-Уpальской</v>
          </cell>
          <cell r="C11" t="str">
            <v>ноябрь</v>
          </cell>
        </row>
        <row r="12">
          <cell r="A12" t="str">
            <v>Западно-Сибиpской</v>
          </cell>
          <cell r="C12" t="str">
            <v>декабрь</v>
          </cell>
        </row>
        <row r="13">
          <cell r="A13" t="str">
            <v>Кемеpовской</v>
          </cell>
        </row>
        <row r="14">
          <cell r="A14" t="str">
            <v>Кpаснояpской</v>
          </cell>
        </row>
        <row r="15">
          <cell r="A15" t="str">
            <v>Восточно-Сибиpской</v>
          </cell>
        </row>
        <row r="16">
          <cell r="A16" t="str">
            <v>Забайкальской</v>
          </cell>
        </row>
        <row r="17">
          <cell r="A17" t="str">
            <v>Дальневосточной</v>
          </cell>
        </row>
        <row r="18">
          <cell r="A18" t="str">
            <v>Сахалинской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СПРАВКА О ПОСТУПЛЕНИИ И ИСПОЛЬЗОВАНИИ ДЕНЕЖНЫХ СРЕДСТВ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>
        <row r="1">
          <cell r="A1" t="str">
            <v>СПРАВКА О ПОСТУПЛЕНИИ И ИСПОЛЬЗОВАНИИ ДЕНЕЖНЫХ СРЕДСТВ</v>
          </cell>
        </row>
      </sheetData>
      <sheetData sheetId="145">
        <row r="1">
          <cell r="A1" t="str">
            <v>СПРАВКА О ПОСТУПЛЕНИИ И ИСПОЛЬЗОВАНИИ ДЕНЕЖНЫХ СРЕДСТВ</v>
          </cell>
        </row>
      </sheetData>
      <sheetData sheetId="146">
        <row r="1">
          <cell r="A1" t="str">
            <v>СПРАВКА О ПОСТУПЛЕНИИ И ИСПОЛЬЗОВАНИИ ДЕНЕЖНЫХ СРЕДСТВ</v>
          </cell>
        </row>
      </sheetData>
      <sheetData sheetId="147">
        <row r="1">
          <cell r="A1" t="str">
            <v>СПРАВКА О ПОСТУПЛЕНИИ И ИСПОЛЬЗОВАНИИ ДЕНЕЖНЫХ СРЕДСТВ</v>
          </cell>
        </row>
      </sheetData>
      <sheetData sheetId="148">
        <row r="1">
          <cell r="A1" t="str">
            <v>СПРАВКА О ПОСТУПЛЕНИИ И ИСПОЛЬЗОВАНИИ ДЕНЕЖНЫХ СРЕДСТВ</v>
          </cell>
        </row>
      </sheetData>
      <sheetData sheetId="149">
        <row r="1">
          <cell r="A1" t="str">
            <v>СПРАВКА О ПОСТУПЛЕНИИ И ИСПОЛЬЗОВАНИИ ДЕНЕЖНЫХ СРЕДСТВ</v>
          </cell>
        </row>
      </sheetData>
      <sheetData sheetId="150">
        <row r="1">
          <cell r="A1" t="str">
            <v>СПРАВКА О ПОСТУПЛЕНИИ И ИСПОЛЬЗОВАНИИ ДЕНЕЖНЫХ СРЕДСТВ</v>
          </cell>
        </row>
      </sheetData>
      <sheetData sheetId="151">
        <row r="1">
          <cell r="A1" t="str">
            <v>СПРАВКА О ПОСТУПЛЕНИИ И ИСПОЛЬЗОВАНИИ ДЕНЕЖНЫХ СРЕДСТВ</v>
          </cell>
        </row>
      </sheetData>
      <sheetData sheetId="152">
        <row r="1">
          <cell r="A1" t="str">
            <v>СПРАВКА О ПОСТУПЛЕНИИ И ИСПОЛЬЗОВАНИИ ДЕНЕЖНЫХ СРЕДСТВ</v>
          </cell>
        </row>
      </sheetData>
      <sheetData sheetId="153">
        <row r="1">
          <cell r="A1" t="str">
            <v>СПРАВКА О ПОСТУПЛЕНИИ И ИСПОЛЬЗОВАНИИ ДЕНЕЖНЫХ СРЕДСТВ</v>
          </cell>
        </row>
      </sheetData>
      <sheetData sheetId="154">
        <row r="1">
          <cell r="A1" t="str">
            <v>СПРАВКА О ПОСТУПЛЕНИИ И ИСПОЛЬЗОВАНИИ ДЕНЕЖНЫХ СРЕДСТВ</v>
          </cell>
        </row>
      </sheetData>
      <sheetData sheetId="155">
        <row r="1">
          <cell r="A1" t="str">
            <v>СПРАВКА О ПОСТУПЛЕНИИ И ИСПОЛЬЗОВАНИИ ДЕНЕЖНЫХ СРЕДСТВ</v>
          </cell>
        </row>
      </sheetData>
      <sheetData sheetId="156">
        <row r="1">
          <cell r="A1" t="str">
            <v>СПРАВКА О ПОСТУПЛЕНИИ И ИСПОЛЬЗОВАНИИ ДЕНЕЖНЫХ СРЕДСТВ</v>
          </cell>
        </row>
      </sheetData>
      <sheetData sheetId="157">
        <row r="1">
          <cell r="A1" t="str">
            <v>СПРАВКА О ПОСТУПЛЕНИИ И ИСПОЛЬЗОВАНИИ ДЕНЕЖНЫХ СРЕДСТВ</v>
          </cell>
        </row>
      </sheetData>
      <sheetData sheetId="158">
        <row r="1">
          <cell r="A1" t="str">
            <v>СПРАВКА О ПОСТУПЛЕНИИ И ИСПОЛЬЗОВАНИИ ДЕНЕЖНЫХ СРЕДСТВ</v>
          </cell>
        </row>
      </sheetData>
      <sheetData sheetId="159">
        <row r="1">
          <cell r="A1" t="str">
            <v>СПРАВКА О ПОСТУПЛЕНИИ И ИСПОЛЬЗОВАНИИ ДЕНЕЖНЫХ СРЕДСТВ</v>
          </cell>
        </row>
      </sheetData>
      <sheetData sheetId="160">
        <row r="1">
          <cell r="A1" t="str">
            <v>СПРАВКА О ПОСТУПЛЕНИИ И ИСПОЛЬЗОВАНИИ ДЕНЕЖНЫХ СРЕДСТВ</v>
          </cell>
        </row>
      </sheetData>
      <sheetData sheetId="161">
        <row r="1">
          <cell r="A1" t="str">
            <v>СПРАВКА О ПОСТУПЛЕНИИ И ИСПОЛЬЗОВАНИИ ДЕНЕЖНЫХ СРЕДСТВ</v>
          </cell>
        </row>
      </sheetData>
      <sheetData sheetId="162">
        <row r="1">
          <cell r="A1" t="str">
            <v>СПРАВКА О ПОСТУПЛЕНИИ И ИСПОЛЬЗОВАНИИ ДЕНЕЖНЫХ СРЕДСТВ</v>
          </cell>
        </row>
      </sheetData>
      <sheetData sheetId="163">
        <row r="1">
          <cell r="A1" t="str">
            <v>СПРАВКА О ПОСТУПЛЕНИИ И ИСПОЛЬЗОВАНИИ ДЕНЕЖНЫХ СРЕДСТВ</v>
          </cell>
        </row>
      </sheetData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Ìàêðî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. б .окт"/>
      <sheetName val="пла_ б _окт"/>
      <sheetName val="эксплуатация"/>
      <sheetName val="ПВД"/>
      <sheetName val="ЖКХ"/>
      <sheetName val="ИТОГО"/>
      <sheetName val="ПВД 1"/>
      <sheetName val="ИТОГО)"/>
      <sheetName val="Лист1"/>
      <sheetName val="Лист2"/>
      <sheetName val="Лист3"/>
      <sheetName val="Tier1"/>
      <sheetName val="Client"/>
      <sheetName val="списки по кредиторам"/>
      <sheetName val="справочники "/>
      <sheetName val="Макро"/>
      <sheetName val="пла__б__окт"/>
      <sheetName val="пла__б__окт1"/>
      <sheetName val="ПВД_1"/>
      <sheetName val="списки_по_кредиторам"/>
      <sheetName val="справочники_"/>
      <sheetName val=""/>
      <sheetName val="апрель"/>
      <sheetName val="май"/>
      <sheetName val="июнь"/>
      <sheetName val="2кв."/>
      <sheetName val="2кв_"/>
      <sheetName val="пла__б__окт2"/>
      <sheetName val="пла__б__окт3"/>
      <sheetName val="ПВД_11"/>
      <sheetName val="списки_по_кредиторам1"/>
      <sheetName val="справочники_1"/>
      <sheetName val="2кв_1"/>
      <sheetName val="Спр"/>
      <sheetName val="налоги"/>
      <sheetName val="УПРАВЛЕНИЕ11"/>
      <sheetName val="прогноз_1"/>
      <sheetName val="vec"/>
      <sheetName val="ìàêðî"/>
    </sheetNames>
    <sheetDataSet>
      <sheetData sheetId="0" refreshError="1">
        <row r="13">
          <cell r="A13" t="str">
            <v>1.2.</v>
          </cell>
          <cell r="B13" t="str">
            <v>Выручка за перевозки пассажиров</v>
          </cell>
          <cell r="C13">
            <v>126</v>
          </cell>
          <cell r="D13">
            <v>126</v>
          </cell>
          <cell r="E13">
            <v>0</v>
          </cell>
          <cell r="F13">
            <v>126.1</v>
          </cell>
          <cell r="G13">
            <v>126.1</v>
          </cell>
          <cell r="H13">
            <v>0</v>
          </cell>
          <cell r="I13">
            <v>308.39999999999998</v>
          </cell>
          <cell r="J13">
            <v>112</v>
          </cell>
          <cell r="K13">
            <v>196.4</v>
          </cell>
        </row>
        <row r="14">
          <cell r="B14" t="str">
            <v>из них :</v>
          </cell>
        </row>
        <row r="15">
          <cell r="A15" t="str">
            <v>1.2.1.</v>
          </cell>
          <cell r="B15" t="str">
            <v>дальнее следование</v>
          </cell>
          <cell r="C15">
            <v>96</v>
          </cell>
          <cell r="D15">
            <v>96</v>
          </cell>
          <cell r="E15">
            <v>0</v>
          </cell>
          <cell r="F15">
            <v>96</v>
          </cell>
          <cell r="G15">
            <v>96</v>
          </cell>
          <cell r="H15">
            <v>0</v>
          </cell>
          <cell r="I15">
            <v>93.7</v>
          </cell>
          <cell r="J15">
            <v>93.3</v>
          </cell>
          <cell r="K15">
            <v>0.40000000000000568</v>
          </cell>
        </row>
        <row r="16">
          <cell r="A16" t="str">
            <v>1.2.2.</v>
          </cell>
          <cell r="B16" t="str">
            <v>пригородное сообщение</v>
          </cell>
          <cell r="C16">
            <v>30</v>
          </cell>
          <cell r="D16">
            <v>30</v>
          </cell>
          <cell r="E16">
            <v>0</v>
          </cell>
          <cell r="F16">
            <v>30.1</v>
          </cell>
          <cell r="G16">
            <v>30.1</v>
          </cell>
          <cell r="H16">
            <v>0</v>
          </cell>
          <cell r="I16">
            <v>18.7</v>
          </cell>
          <cell r="J16">
            <v>18.7</v>
          </cell>
          <cell r="K16">
            <v>0</v>
          </cell>
        </row>
        <row r="17">
          <cell r="A17" t="str">
            <v>1.2.3.</v>
          </cell>
          <cell r="B17" t="str">
            <v>воинские перевозки</v>
          </cell>
          <cell r="E17">
            <v>0</v>
          </cell>
          <cell r="H17">
            <v>0</v>
          </cell>
          <cell r="I17">
            <v>196</v>
          </cell>
          <cell r="K17">
            <v>196</v>
          </cell>
        </row>
      </sheetData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СБМ"/>
      <sheetName val="СБКЗ"/>
      <sheetName val="СБДК-Т"/>
      <sheetName val="СБДК-И"/>
      <sheetName val="СБДК-Н"/>
      <sheetName val="СБДК-В"/>
      <sheetName val="СБДДС"/>
      <sheetName val="СПРБ"/>
      <sheetName val="Мастер"/>
      <sheetName val="П2-СБДДС"/>
      <sheetName val="прогноз_1"/>
      <sheetName val="эл"/>
      <sheetName val="Ìàêðî"/>
      <sheetName val="ve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М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СБКЗ"/>
      <sheetName val="СБДК-Т"/>
      <sheetName val="СБДК-И"/>
      <sheetName val="СБДК-Н"/>
      <sheetName val="СБДК-В"/>
      <sheetName val="СБДДС"/>
      <sheetName val="СПРБ"/>
      <sheetName val="Масте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ДДС"/>
      <sheetName val="Спр"/>
      <sheetName val="пла. б .окт"/>
      <sheetName val="эл"/>
      <sheetName val="Ìàêðî"/>
      <sheetName val="НП"/>
      <sheetName val="комм.усл."/>
      <sheetName val="Лист1"/>
      <sheetName val="НИмущ."/>
      <sheetName val="Хоз.расх."/>
      <sheetName val="Тов.бал9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базовые допущения"/>
      <sheetName val="Добыча нефти4"/>
      <sheetName val="поставка сравн13"/>
      <sheetName val="Анализ раздельный"/>
      <sheetName val="Гр5(о)"/>
      <sheetName val="Примеча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Ç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М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СБКЗ"/>
      <sheetName val="СБДК-Т"/>
      <sheetName val="СБДК-И"/>
      <sheetName val="СБДК-Н"/>
      <sheetName val="СБДК-В"/>
      <sheetName val="СБДДС"/>
      <sheetName val="СПРБ"/>
      <sheetName val="Масте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ДДС"/>
      <sheetName val="Ìàêðî"/>
      <sheetName val="гр5(о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ar"/>
      <sheetName val="Акцепт"/>
      <sheetName val="Акт "/>
      <sheetName val="Приложен"/>
      <sheetName val="Отчет"/>
      <sheetName val="Header"/>
      <sheetName val="Table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L-1"/>
      <sheetName val="СписокТЭП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Факт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Ì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ÑÁÊÇ"/>
      <sheetName val="ÑÁÄÊ-Ò"/>
      <sheetName val="ÑÁÄÊ-È"/>
      <sheetName val="ÑÁÄÊ-Í"/>
      <sheetName val="ÑÁÄÊ-Â"/>
      <sheetName val="ÑÁÄÄÑ"/>
      <sheetName val="ÑÏÐÁ"/>
      <sheetName val="Ìàñòå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ÄÄ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Ì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ÑÁÊÇ"/>
      <sheetName val="ÑÁÄÊ-Ò"/>
      <sheetName val="ÑÁÄÊ-È"/>
      <sheetName val="ÑÁÄÊ-Í"/>
      <sheetName val="ÑÁÄÊ-Â"/>
      <sheetName val="ÑÁÄÄÑ"/>
      <sheetName val="ÑÏÐÁ"/>
      <sheetName val="Ìàñòå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ÄÄ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Ì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ÑÁÊÇ"/>
      <sheetName val="ÑÁÄÊ-Ò"/>
      <sheetName val="ÑÁÄÊ-È"/>
      <sheetName val="ÑÁÄÊ-Í"/>
      <sheetName val="ÑÁÄÊ-Â"/>
      <sheetName val="ÑÁÄÄÑ"/>
      <sheetName val="ÑÏÐÁ"/>
      <sheetName val="Ìàñòå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ÄÄÑ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Îïèñàíèå"/>
      <sheetName val="Òèòóë"/>
      <sheetName val="Ñîäåðæàíèå"/>
      <sheetName val="Ìàêðî"/>
      <sheetName val="ÑÁÏ"/>
      <sheetName val="ÑÁÏÐ"/>
      <sheetName val="ÑÁÌ"/>
      <sheetName val="ÑÁÇ-Ï"/>
      <sheetName val="ÑÁÇ-ÏÐ"/>
      <sheetName val="ÑÁÇ-È"/>
      <sheetName val="ÑÁÇ-Ý"/>
      <sheetName val="ÑÁÇ-ÊÐ"/>
      <sheetName val="ÑÁÇ-Â"/>
      <sheetName val="ÑÁÊÂ"/>
      <sheetName val="ÑÁÇÇ"/>
      <sheetName val="ÑÁÄÐ"/>
      <sheetName val="ÑÁÊÇ"/>
      <sheetName val="ÑÁÄÊ-Ò"/>
      <sheetName val="ÑÁÄÊ-È"/>
      <sheetName val="ÑÁÄÊ-Í"/>
      <sheetName val="ÑÁÄÊ-Â"/>
      <sheetName val="ÑÁÄÄÑ"/>
      <sheetName val="ÑÏÐÁ"/>
      <sheetName val="Ìàñòåð"/>
      <sheetName val="Ï1-Ì"/>
      <sheetName val="Ï1-Ä"/>
      <sheetName val="Ï1-ËÄ"/>
      <sheetName val="Ï1-ËÏ"/>
      <sheetName val="Ï1-Â"/>
      <sheetName val="Ï1-Ò"/>
      <sheetName val="Ï1-Ï"/>
      <sheetName val="Ï1-Ø"/>
      <sheetName val="Ï1-ÍÈÑ"/>
      <sheetName val="Ï1-Ý"/>
      <sheetName val="Ï1-ÍÃÑÂÂ"/>
      <sheetName val="Ï1-ÏÐ"/>
      <sheetName val="Ï2-ÑÁÄÄÑ"/>
      <sheetName val="прогноз_1"/>
      <sheetName val="деятельн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zoomScale="70" zoomScaleNormal="70" zoomScaleSheetLayoutView="80" workbookViewId="0">
      <selection activeCell="D42" sqref="D42"/>
    </sheetView>
  </sheetViews>
  <sheetFormatPr defaultRowHeight="12.75" x14ac:dyDescent="0.2"/>
  <cols>
    <col min="1" max="1" width="21" customWidth="1"/>
    <col min="2" max="7" width="26.28515625" customWidth="1"/>
    <col min="8" max="8" width="15.7109375" customWidth="1"/>
    <col min="9" max="9" width="20.5703125" customWidth="1"/>
    <col min="10" max="10" width="15.7109375" customWidth="1"/>
    <col min="257" max="257" width="21" customWidth="1"/>
    <col min="258" max="263" width="26.28515625" customWidth="1"/>
    <col min="264" max="264" width="15.7109375" customWidth="1"/>
    <col min="265" max="265" width="20.5703125" customWidth="1"/>
    <col min="266" max="266" width="15.7109375" customWidth="1"/>
    <col min="513" max="513" width="21" customWidth="1"/>
    <col min="514" max="519" width="26.28515625" customWidth="1"/>
    <col min="520" max="520" width="15.7109375" customWidth="1"/>
    <col min="521" max="521" width="20.5703125" customWidth="1"/>
    <col min="522" max="522" width="15.7109375" customWidth="1"/>
    <col min="769" max="769" width="21" customWidth="1"/>
    <col min="770" max="775" width="26.28515625" customWidth="1"/>
    <col min="776" max="776" width="15.7109375" customWidth="1"/>
    <col min="777" max="777" width="20.5703125" customWidth="1"/>
    <col min="778" max="778" width="15.7109375" customWidth="1"/>
    <col min="1025" max="1025" width="21" customWidth="1"/>
    <col min="1026" max="1031" width="26.28515625" customWidth="1"/>
    <col min="1032" max="1032" width="15.7109375" customWidth="1"/>
    <col min="1033" max="1033" width="20.5703125" customWidth="1"/>
    <col min="1034" max="1034" width="15.7109375" customWidth="1"/>
    <col min="1281" max="1281" width="21" customWidth="1"/>
    <col min="1282" max="1287" width="26.28515625" customWidth="1"/>
    <col min="1288" max="1288" width="15.7109375" customWidth="1"/>
    <col min="1289" max="1289" width="20.5703125" customWidth="1"/>
    <col min="1290" max="1290" width="15.7109375" customWidth="1"/>
    <col min="1537" max="1537" width="21" customWidth="1"/>
    <col min="1538" max="1543" width="26.28515625" customWidth="1"/>
    <col min="1544" max="1544" width="15.7109375" customWidth="1"/>
    <col min="1545" max="1545" width="20.5703125" customWidth="1"/>
    <col min="1546" max="1546" width="15.7109375" customWidth="1"/>
    <col min="1793" max="1793" width="21" customWidth="1"/>
    <col min="1794" max="1799" width="26.28515625" customWidth="1"/>
    <col min="1800" max="1800" width="15.7109375" customWidth="1"/>
    <col min="1801" max="1801" width="20.5703125" customWidth="1"/>
    <col min="1802" max="1802" width="15.7109375" customWidth="1"/>
    <col min="2049" max="2049" width="21" customWidth="1"/>
    <col min="2050" max="2055" width="26.28515625" customWidth="1"/>
    <col min="2056" max="2056" width="15.7109375" customWidth="1"/>
    <col min="2057" max="2057" width="20.5703125" customWidth="1"/>
    <col min="2058" max="2058" width="15.7109375" customWidth="1"/>
    <col min="2305" max="2305" width="21" customWidth="1"/>
    <col min="2306" max="2311" width="26.28515625" customWidth="1"/>
    <col min="2312" max="2312" width="15.7109375" customWidth="1"/>
    <col min="2313" max="2313" width="20.5703125" customWidth="1"/>
    <col min="2314" max="2314" width="15.7109375" customWidth="1"/>
    <col min="2561" max="2561" width="21" customWidth="1"/>
    <col min="2562" max="2567" width="26.28515625" customWidth="1"/>
    <col min="2568" max="2568" width="15.7109375" customWidth="1"/>
    <col min="2569" max="2569" width="20.5703125" customWidth="1"/>
    <col min="2570" max="2570" width="15.7109375" customWidth="1"/>
    <col min="2817" max="2817" width="21" customWidth="1"/>
    <col min="2818" max="2823" width="26.28515625" customWidth="1"/>
    <col min="2824" max="2824" width="15.7109375" customWidth="1"/>
    <col min="2825" max="2825" width="20.5703125" customWidth="1"/>
    <col min="2826" max="2826" width="15.7109375" customWidth="1"/>
    <col min="3073" max="3073" width="21" customWidth="1"/>
    <col min="3074" max="3079" width="26.28515625" customWidth="1"/>
    <col min="3080" max="3080" width="15.7109375" customWidth="1"/>
    <col min="3081" max="3081" width="20.5703125" customWidth="1"/>
    <col min="3082" max="3082" width="15.7109375" customWidth="1"/>
    <col min="3329" max="3329" width="21" customWidth="1"/>
    <col min="3330" max="3335" width="26.28515625" customWidth="1"/>
    <col min="3336" max="3336" width="15.7109375" customWidth="1"/>
    <col min="3337" max="3337" width="20.5703125" customWidth="1"/>
    <col min="3338" max="3338" width="15.7109375" customWidth="1"/>
    <col min="3585" max="3585" width="21" customWidth="1"/>
    <col min="3586" max="3591" width="26.28515625" customWidth="1"/>
    <col min="3592" max="3592" width="15.7109375" customWidth="1"/>
    <col min="3593" max="3593" width="20.5703125" customWidth="1"/>
    <col min="3594" max="3594" width="15.7109375" customWidth="1"/>
    <col min="3841" max="3841" width="21" customWidth="1"/>
    <col min="3842" max="3847" width="26.28515625" customWidth="1"/>
    <col min="3848" max="3848" width="15.7109375" customWidth="1"/>
    <col min="3849" max="3849" width="20.5703125" customWidth="1"/>
    <col min="3850" max="3850" width="15.7109375" customWidth="1"/>
    <col min="4097" max="4097" width="21" customWidth="1"/>
    <col min="4098" max="4103" width="26.28515625" customWidth="1"/>
    <col min="4104" max="4104" width="15.7109375" customWidth="1"/>
    <col min="4105" max="4105" width="20.5703125" customWidth="1"/>
    <col min="4106" max="4106" width="15.7109375" customWidth="1"/>
    <col min="4353" max="4353" width="21" customWidth="1"/>
    <col min="4354" max="4359" width="26.28515625" customWidth="1"/>
    <col min="4360" max="4360" width="15.7109375" customWidth="1"/>
    <col min="4361" max="4361" width="20.5703125" customWidth="1"/>
    <col min="4362" max="4362" width="15.7109375" customWidth="1"/>
    <col min="4609" max="4609" width="21" customWidth="1"/>
    <col min="4610" max="4615" width="26.28515625" customWidth="1"/>
    <col min="4616" max="4616" width="15.7109375" customWidth="1"/>
    <col min="4617" max="4617" width="20.5703125" customWidth="1"/>
    <col min="4618" max="4618" width="15.7109375" customWidth="1"/>
    <col min="4865" max="4865" width="21" customWidth="1"/>
    <col min="4866" max="4871" width="26.28515625" customWidth="1"/>
    <col min="4872" max="4872" width="15.7109375" customWidth="1"/>
    <col min="4873" max="4873" width="20.5703125" customWidth="1"/>
    <col min="4874" max="4874" width="15.7109375" customWidth="1"/>
    <col min="5121" max="5121" width="21" customWidth="1"/>
    <col min="5122" max="5127" width="26.28515625" customWidth="1"/>
    <col min="5128" max="5128" width="15.7109375" customWidth="1"/>
    <col min="5129" max="5129" width="20.5703125" customWidth="1"/>
    <col min="5130" max="5130" width="15.7109375" customWidth="1"/>
    <col min="5377" max="5377" width="21" customWidth="1"/>
    <col min="5378" max="5383" width="26.28515625" customWidth="1"/>
    <col min="5384" max="5384" width="15.7109375" customWidth="1"/>
    <col min="5385" max="5385" width="20.5703125" customWidth="1"/>
    <col min="5386" max="5386" width="15.7109375" customWidth="1"/>
    <col min="5633" max="5633" width="21" customWidth="1"/>
    <col min="5634" max="5639" width="26.28515625" customWidth="1"/>
    <col min="5640" max="5640" width="15.7109375" customWidth="1"/>
    <col min="5641" max="5641" width="20.5703125" customWidth="1"/>
    <col min="5642" max="5642" width="15.7109375" customWidth="1"/>
    <col min="5889" max="5889" width="21" customWidth="1"/>
    <col min="5890" max="5895" width="26.28515625" customWidth="1"/>
    <col min="5896" max="5896" width="15.7109375" customWidth="1"/>
    <col min="5897" max="5897" width="20.5703125" customWidth="1"/>
    <col min="5898" max="5898" width="15.7109375" customWidth="1"/>
    <col min="6145" max="6145" width="21" customWidth="1"/>
    <col min="6146" max="6151" width="26.28515625" customWidth="1"/>
    <col min="6152" max="6152" width="15.7109375" customWidth="1"/>
    <col min="6153" max="6153" width="20.5703125" customWidth="1"/>
    <col min="6154" max="6154" width="15.7109375" customWidth="1"/>
    <col min="6401" max="6401" width="21" customWidth="1"/>
    <col min="6402" max="6407" width="26.28515625" customWidth="1"/>
    <col min="6408" max="6408" width="15.7109375" customWidth="1"/>
    <col min="6409" max="6409" width="20.5703125" customWidth="1"/>
    <col min="6410" max="6410" width="15.7109375" customWidth="1"/>
    <col min="6657" max="6657" width="21" customWidth="1"/>
    <col min="6658" max="6663" width="26.28515625" customWidth="1"/>
    <col min="6664" max="6664" width="15.7109375" customWidth="1"/>
    <col min="6665" max="6665" width="20.5703125" customWidth="1"/>
    <col min="6666" max="6666" width="15.7109375" customWidth="1"/>
    <col min="6913" max="6913" width="21" customWidth="1"/>
    <col min="6914" max="6919" width="26.28515625" customWidth="1"/>
    <col min="6920" max="6920" width="15.7109375" customWidth="1"/>
    <col min="6921" max="6921" width="20.5703125" customWidth="1"/>
    <col min="6922" max="6922" width="15.7109375" customWidth="1"/>
    <col min="7169" max="7169" width="21" customWidth="1"/>
    <col min="7170" max="7175" width="26.28515625" customWidth="1"/>
    <col min="7176" max="7176" width="15.7109375" customWidth="1"/>
    <col min="7177" max="7177" width="20.5703125" customWidth="1"/>
    <col min="7178" max="7178" width="15.7109375" customWidth="1"/>
    <col min="7425" max="7425" width="21" customWidth="1"/>
    <col min="7426" max="7431" width="26.28515625" customWidth="1"/>
    <col min="7432" max="7432" width="15.7109375" customWidth="1"/>
    <col min="7433" max="7433" width="20.5703125" customWidth="1"/>
    <col min="7434" max="7434" width="15.7109375" customWidth="1"/>
    <col min="7681" max="7681" width="21" customWidth="1"/>
    <col min="7682" max="7687" width="26.28515625" customWidth="1"/>
    <col min="7688" max="7688" width="15.7109375" customWidth="1"/>
    <col min="7689" max="7689" width="20.5703125" customWidth="1"/>
    <col min="7690" max="7690" width="15.7109375" customWidth="1"/>
    <col min="7937" max="7937" width="21" customWidth="1"/>
    <col min="7938" max="7943" width="26.28515625" customWidth="1"/>
    <col min="7944" max="7944" width="15.7109375" customWidth="1"/>
    <col min="7945" max="7945" width="20.5703125" customWidth="1"/>
    <col min="7946" max="7946" width="15.7109375" customWidth="1"/>
    <col min="8193" max="8193" width="21" customWidth="1"/>
    <col min="8194" max="8199" width="26.28515625" customWidth="1"/>
    <col min="8200" max="8200" width="15.7109375" customWidth="1"/>
    <col min="8201" max="8201" width="20.5703125" customWidth="1"/>
    <col min="8202" max="8202" width="15.7109375" customWidth="1"/>
    <col min="8449" max="8449" width="21" customWidth="1"/>
    <col min="8450" max="8455" width="26.28515625" customWidth="1"/>
    <col min="8456" max="8456" width="15.7109375" customWidth="1"/>
    <col min="8457" max="8457" width="20.5703125" customWidth="1"/>
    <col min="8458" max="8458" width="15.7109375" customWidth="1"/>
    <col min="8705" max="8705" width="21" customWidth="1"/>
    <col min="8706" max="8711" width="26.28515625" customWidth="1"/>
    <col min="8712" max="8712" width="15.7109375" customWidth="1"/>
    <col min="8713" max="8713" width="20.5703125" customWidth="1"/>
    <col min="8714" max="8714" width="15.7109375" customWidth="1"/>
    <col min="8961" max="8961" width="21" customWidth="1"/>
    <col min="8962" max="8967" width="26.28515625" customWidth="1"/>
    <col min="8968" max="8968" width="15.7109375" customWidth="1"/>
    <col min="8969" max="8969" width="20.5703125" customWidth="1"/>
    <col min="8970" max="8970" width="15.7109375" customWidth="1"/>
    <col min="9217" max="9217" width="21" customWidth="1"/>
    <col min="9218" max="9223" width="26.28515625" customWidth="1"/>
    <col min="9224" max="9224" width="15.7109375" customWidth="1"/>
    <col min="9225" max="9225" width="20.5703125" customWidth="1"/>
    <col min="9226" max="9226" width="15.7109375" customWidth="1"/>
    <col min="9473" max="9473" width="21" customWidth="1"/>
    <col min="9474" max="9479" width="26.28515625" customWidth="1"/>
    <col min="9480" max="9480" width="15.7109375" customWidth="1"/>
    <col min="9481" max="9481" width="20.5703125" customWidth="1"/>
    <col min="9482" max="9482" width="15.7109375" customWidth="1"/>
    <col min="9729" max="9729" width="21" customWidth="1"/>
    <col min="9730" max="9735" width="26.28515625" customWidth="1"/>
    <col min="9736" max="9736" width="15.7109375" customWidth="1"/>
    <col min="9737" max="9737" width="20.5703125" customWidth="1"/>
    <col min="9738" max="9738" width="15.7109375" customWidth="1"/>
    <col min="9985" max="9985" width="21" customWidth="1"/>
    <col min="9986" max="9991" width="26.28515625" customWidth="1"/>
    <col min="9992" max="9992" width="15.7109375" customWidth="1"/>
    <col min="9993" max="9993" width="20.5703125" customWidth="1"/>
    <col min="9994" max="9994" width="15.7109375" customWidth="1"/>
    <col min="10241" max="10241" width="21" customWidth="1"/>
    <col min="10242" max="10247" width="26.28515625" customWidth="1"/>
    <col min="10248" max="10248" width="15.7109375" customWidth="1"/>
    <col min="10249" max="10249" width="20.5703125" customWidth="1"/>
    <col min="10250" max="10250" width="15.7109375" customWidth="1"/>
    <col min="10497" max="10497" width="21" customWidth="1"/>
    <col min="10498" max="10503" width="26.28515625" customWidth="1"/>
    <col min="10504" max="10504" width="15.7109375" customWidth="1"/>
    <col min="10505" max="10505" width="20.5703125" customWidth="1"/>
    <col min="10506" max="10506" width="15.7109375" customWidth="1"/>
    <col min="10753" max="10753" width="21" customWidth="1"/>
    <col min="10754" max="10759" width="26.28515625" customWidth="1"/>
    <col min="10760" max="10760" width="15.7109375" customWidth="1"/>
    <col min="10761" max="10761" width="20.5703125" customWidth="1"/>
    <col min="10762" max="10762" width="15.7109375" customWidth="1"/>
    <col min="11009" max="11009" width="21" customWidth="1"/>
    <col min="11010" max="11015" width="26.28515625" customWidth="1"/>
    <col min="11016" max="11016" width="15.7109375" customWidth="1"/>
    <col min="11017" max="11017" width="20.5703125" customWidth="1"/>
    <col min="11018" max="11018" width="15.7109375" customWidth="1"/>
    <col min="11265" max="11265" width="21" customWidth="1"/>
    <col min="11266" max="11271" width="26.28515625" customWidth="1"/>
    <col min="11272" max="11272" width="15.7109375" customWidth="1"/>
    <col min="11273" max="11273" width="20.5703125" customWidth="1"/>
    <col min="11274" max="11274" width="15.7109375" customWidth="1"/>
    <col min="11521" max="11521" width="21" customWidth="1"/>
    <col min="11522" max="11527" width="26.28515625" customWidth="1"/>
    <col min="11528" max="11528" width="15.7109375" customWidth="1"/>
    <col min="11529" max="11529" width="20.5703125" customWidth="1"/>
    <col min="11530" max="11530" width="15.7109375" customWidth="1"/>
    <col min="11777" max="11777" width="21" customWidth="1"/>
    <col min="11778" max="11783" width="26.28515625" customWidth="1"/>
    <col min="11784" max="11784" width="15.7109375" customWidth="1"/>
    <col min="11785" max="11785" width="20.5703125" customWidth="1"/>
    <col min="11786" max="11786" width="15.7109375" customWidth="1"/>
    <col min="12033" max="12033" width="21" customWidth="1"/>
    <col min="12034" max="12039" width="26.28515625" customWidth="1"/>
    <col min="12040" max="12040" width="15.7109375" customWidth="1"/>
    <col min="12041" max="12041" width="20.5703125" customWidth="1"/>
    <col min="12042" max="12042" width="15.7109375" customWidth="1"/>
    <col min="12289" max="12289" width="21" customWidth="1"/>
    <col min="12290" max="12295" width="26.28515625" customWidth="1"/>
    <col min="12296" max="12296" width="15.7109375" customWidth="1"/>
    <col min="12297" max="12297" width="20.5703125" customWidth="1"/>
    <col min="12298" max="12298" width="15.7109375" customWidth="1"/>
    <col min="12545" max="12545" width="21" customWidth="1"/>
    <col min="12546" max="12551" width="26.28515625" customWidth="1"/>
    <col min="12552" max="12552" width="15.7109375" customWidth="1"/>
    <col min="12553" max="12553" width="20.5703125" customWidth="1"/>
    <col min="12554" max="12554" width="15.7109375" customWidth="1"/>
    <col min="12801" max="12801" width="21" customWidth="1"/>
    <col min="12802" max="12807" width="26.28515625" customWidth="1"/>
    <col min="12808" max="12808" width="15.7109375" customWidth="1"/>
    <col min="12809" max="12809" width="20.5703125" customWidth="1"/>
    <col min="12810" max="12810" width="15.7109375" customWidth="1"/>
    <col min="13057" max="13057" width="21" customWidth="1"/>
    <col min="13058" max="13063" width="26.28515625" customWidth="1"/>
    <col min="13064" max="13064" width="15.7109375" customWidth="1"/>
    <col min="13065" max="13065" width="20.5703125" customWidth="1"/>
    <col min="13066" max="13066" width="15.7109375" customWidth="1"/>
    <col min="13313" max="13313" width="21" customWidth="1"/>
    <col min="13314" max="13319" width="26.28515625" customWidth="1"/>
    <col min="13320" max="13320" width="15.7109375" customWidth="1"/>
    <col min="13321" max="13321" width="20.5703125" customWidth="1"/>
    <col min="13322" max="13322" width="15.7109375" customWidth="1"/>
    <col min="13569" max="13569" width="21" customWidth="1"/>
    <col min="13570" max="13575" width="26.28515625" customWidth="1"/>
    <col min="13576" max="13576" width="15.7109375" customWidth="1"/>
    <col min="13577" max="13577" width="20.5703125" customWidth="1"/>
    <col min="13578" max="13578" width="15.7109375" customWidth="1"/>
    <col min="13825" max="13825" width="21" customWidth="1"/>
    <col min="13826" max="13831" width="26.28515625" customWidth="1"/>
    <col min="13832" max="13832" width="15.7109375" customWidth="1"/>
    <col min="13833" max="13833" width="20.5703125" customWidth="1"/>
    <col min="13834" max="13834" width="15.7109375" customWidth="1"/>
    <col min="14081" max="14081" width="21" customWidth="1"/>
    <col min="14082" max="14087" width="26.28515625" customWidth="1"/>
    <col min="14088" max="14088" width="15.7109375" customWidth="1"/>
    <col min="14089" max="14089" width="20.5703125" customWidth="1"/>
    <col min="14090" max="14090" width="15.7109375" customWidth="1"/>
    <col min="14337" max="14337" width="21" customWidth="1"/>
    <col min="14338" max="14343" width="26.28515625" customWidth="1"/>
    <col min="14344" max="14344" width="15.7109375" customWidth="1"/>
    <col min="14345" max="14345" width="20.5703125" customWidth="1"/>
    <col min="14346" max="14346" width="15.7109375" customWidth="1"/>
    <col min="14593" max="14593" width="21" customWidth="1"/>
    <col min="14594" max="14599" width="26.28515625" customWidth="1"/>
    <col min="14600" max="14600" width="15.7109375" customWidth="1"/>
    <col min="14601" max="14601" width="20.5703125" customWidth="1"/>
    <col min="14602" max="14602" width="15.7109375" customWidth="1"/>
    <col min="14849" max="14849" width="21" customWidth="1"/>
    <col min="14850" max="14855" width="26.28515625" customWidth="1"/>
    <col min="14856" max="14856" width="15.7109375" customWidth="1"/>
    <col min="14857" max="14857" width="20.5703125" customWidth="1"/>
    <col min="14858" max="14858" width="15.7109375" customWidth="1"/>
    <col min="15105" max="15105" width="21" customWidth="1"/>
    <col min="15106" max="15111" width="26.28515625" customWidth="1"/>
    <col min="15112" max="15112" width="15.7109375" customWidth="1"/>
    <col min="15113" max="15113" width="20.5703125" customWidth="1"/>
    <col min="15114" max="15114" width="15.7109375" customWidth="1"/>
    <col min="15361" max="15361" width="21" customWidth="1"/>
    <col min="15362" max="15367" width="26.28515625" customWidth="1"/>
    <col min="15368" max="15368" width="15.7109375" customWidth="1"/>
    <col min="15369" max="15369" width="20.5703125" customWidth="1"/>
    <col min="15370" max="15370" width="15.7109375" customWidth="1"/>
    <col min="15617" max="15617" width="21" customWidth="1"/>
    <col min="15618" max="15623" width="26.28515625" customWidth="1"/>
    <col min="15624" max="15624" width="15.7109375" customWidth="1"/>
    <col min="15625" max="15625" width="20.5703125" customWidth="1"/>
    <col min="15626" max="15626" width="15.7109375" customWidth="1"/>
    <col min="15873" max="15873" width="21" customWidth="1"/>
    <col min="15874" max="15879" width="26.28515625" customWidth="1"/>
    <col min="15880" max="15880" width="15.7109375" customWidth="1"/>
    <col min="15881" max="15881" width="20.5703125" customWidth="1"/>
    <col min="15882" max="15882" width="15.7109375" customWidth="1"/>
    <col min="16129" max="16129" width="21" customWidth="1"/>
    <col min="16130" max="16135" width="26.28515625" customWidth="1"/>
    <col min="16136" max="16136" width="15.7109375" customWidth="1"/>
    <col min="16137" max="16137" width="20.5703125" customWidth="1"/>
    <col min="16138" max="16138" width="15.7109375" customWidth="1"/>
  </cols>
  <sheetData>
    <row r="1" spans="1:7" ht="30.7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7" ht="18.75" customHeight="1" x14ac:dyDescent="0.2">
      <c r="A2" s="53" t="s">
        <v>26</v>
      </c>
      <c r="B2" s="53"/>
      <c r="C2" s="53"/>
      <c r="D2" s="53"/>
      <c r="E2" s="53"/>
      <c r="F2" s="53"/>
      <c r="G2" s="53"/>
    </row>
    <row r="3" spans="1:7" ht="26.25" customHeight="1" x14ac:dyDescent="0.2">
      <c r="A3" s="53"/>
      <c r="B3" s="53"/>
      <c r="C3" s="53"/>
      <c r="D3" s="53"/>
      <c r="E3" s="53"/>
      <c r="F3" s="53"/>
      <c r="G3" s="53"/>
    </row>
    <row r="4" spans="1:7" ht="21.75" customHeight="1" x14ac:dyDescent="0.3">
      <c r="A4" s="54" t="s">
        <v>1</v>
      </c>
      <c r="B4" s="54"/>
      <c r="C4" s="54"/>
      <c r="D4" s="54"/>
      <c r="E4" s="54"/>
      <c r="F4" s="54"/>
      <c r="G4" s="54"/>
    </row>
    <row r="5" spans="1:7" ht="11.25" customHeight="1" thickBot="1" x14ac:dyDescent="0.25">
      <c r="B5" s="1"/>
      <c r="C5" s="1"/>
      <c r="D5" s="1"/>
      <c r="E5" s="1"/>
      <c r="F5" s="1"/>
    </row>
    <row r="6" spans="1:7" ht="37.5" customHeight="1" x14ac:dyDescent="0.2">
      <c r="A6" s="55" t="s">
        <v>2</v>
      </c>
      <c r="B6" s="56" t="s">
        <v>3</v>
      </c>
      <c r="C6" s="57"/>
      <c r="D6" s="58" t="s">
        <v>4</v>
      </c>
      <c r="E6" s="59"/>
      <c r="F6" s="56" t="s">
        <v>5</v>
      </c>
      <c r="G6" s="57"/>
    </row>
    <row r="7" spans="1:7" ht="51" customHeight="1" thickBot="1" x14ac:dyDescent="0.25">
      <c r="A7" s="60"/>
      <c r="B7" s="2" t="s">
        <v>6</v>
      </c>
      <c r="C7" s="3" t="s">
        <v>7</v>
      </c>
      <c r="D7" s="4" t="s">
        <v>6</v>
      </c>
      <c r="E7" s="5" t="s">
        <v>7</v>
      </c>
      <c r="F7" s="2" t="s">
        <v>6</v>
      </c>
      <c r="G7" s="3" t="s">
        <v>7</v>
      </c>
    </row>
    <row r="8" spans="1:7" ht="18.75" x14ac:dyDescent="0.2">
      <c r="A8" s="17" t="s">
        <v>8</v>
      </c>
      <c r="B8" s="18">
        <v>28</v>
      </c>
      <c r="C8" s="6">
        <f>B8*2</f>
        <v>56</v>
      </c>
      <c r="D8" s="6">
        <v>6</v>
      </c>
      <c r="E8" s="6">
        <f>D8*2</f>
        <v>12</v>
      </c>
      <c r="F8" s="6">
        <f>B8/2</f>
        <v>14</v>
      </c>
      <c r="G8" s="7">
        <f>F8*2</f>
        <v>28</v>
      </c>
    </row>
    <row r="9" spans="1:7" ht="18.75" x14ac:dyDescent="0.2">
      <c r="A9" s="19" t="s">
        <v>9</v>
      </c>
      <c r="B9" s="20">
        <v>32</v>
      </c>
      <c r="C9" s="8">
        <f t="shared" ref="C9:C25" si="0">B9*2</f>
        <v>64</v>
      </c>
      <c r="D9" s="8">
        <v>7</v>
      </c>
      <c r="E9" s="8">
        <f>D9*2</f>
        <v>14</v>
      </c>
      <c r="F9" s="8">
        <f t="shared" ref="F9:F24" si="1">B9/2</f>
        <v>16</v>
      </c>
      <c r="G9" s="9">
        <f>F9*2</f>
        <v>32</v>
      </c>
    </row>
    <row r="10" spans="1:7" ht="18.75" x14ac:dyDescent="0.2">
      <c r="A10" s="19" t="s">
        <v>10</v>
      </c>
      <c r="B10" s="20">
        <v>53</v>
      </c>
      <c r="C10" s="8">
        <f t="shared" si="0"/>
        <v>106</v>
      </c>
      <c r="D10" s="8">
        <v>12</v>
      </c>
      <c r="E10" s="8">
        <f t="shared" ref="E10:E24" si="2">D10*2</f>
        <v>24</v>
      </c>
      <c r="F10" s="8">
        <f t="shared" si="1"/>
        <v>26.5</v>
      </c>
      <c r="G10" s="9">
        <f t="shared" ref="G10:G25" si="3">F10*2</f>
        <v>53</v>
      </c>
    </row>
    <row r="11" spans="1:7" ht="18.75" x14ac:dyDescent="0.2">
      <c r="A11" s="19" t="s">
        <v>11</v>
      </c>
      <c r="B11" s="20">
        <v>81</v>
      </c>
      <c r="C11" s="8">
        <f t="shared" si="0"/>
        <v>162</v>
      </c>
      <c r="D11" s="8">
        <v>20</v>
      </c>
      <c r="E11" s="8">
        <f t="shared" si="2"/>
        <v>40</v>
      </c>
      <c r="F11" s="8">
        <f t="shared" si="1"/>
        <v>40.5</v>
      </c>
      <c r="G11" s="9">
        <f t="shared" si="3"/>
        <v>81</v>
      </c>
    </row>
    <row r="12" spans="1:7" ht="18.75" x14ac:dyDescent="0.2">
      <c r="A12" s="19" t="s">
        <v>12</v>
      </c>
      <c r="B12" s="20">
        <v>83</v>
      </c>
      <c r="C12" s="8">
        <f t="shared" si="0"/>
        <v>166</v>
      </c>
      <c r="D12" s="8">
        <v>20</v>
      </c>
      <c r="E12" s="8">
        <f t="shared" si="2"/>
        <v>40</v>
      </c>
      <c r="F12" s="8">
        <f t="shared" si="1"/>
        <v>41.5</v>
      </c>
      <c r="G12" s="9">
        <f t="shared" si="3"/>
        <v>83</v>
      </c>
    </row>
    <row r="13" spans="1:7" ht="18.75" x14ac:dyDescent="0.2">
      <c r="A13" s="19" t="s">
        <v>13</v>
      </c>
      <c r="B13" s="20">
        <v>83</v>
      </c>
      <c r="C13" s="8">
        <f t="shared" si="0"/>
        <v>166</v>
      </c>
      <c r="D13" s="8">
        <v>20</v>
      </c>
      <c r="E13" s="8">
        <f t="shared" si="2"/>
        <v>40</v>
      </c>
      <c r="F13" s="8">
        <f t="shared" si="1"/>
        <v>41.5</v>
      </c>
      <c r="G13" s="9">
        <f t="shared" si="3"/>
        <v>83</v>
      </c>
    </row>
    <row r="14" spans="1:7" ht="18.75" x14ac:dyDescent="0.2">
      <c r="A14" s="19" t="s">
        <v>14</v>
      </c>
      <c r="B14" s="20">
        <v>107</v>
      </c>
      <c r="C14" s="8">
        <f t="shared" si="0"/>
        <v>214</v>
      </c>
      <c r="D14" s="8">
        <v>27</v>
      </c>
      <c r="E14" s="8">
        <f t="shared" si="2"/>
        <v>54</v>
      </c>
      <c r="F14" s="8">
        <f t="shared" si="1"/>
        <v>53.5</v>
      </c>
      <c r="G14" s="9">
        <f t="shared" si="3"/>
        <v>107</v>
      </c>
    </row>
    <row r="15" spans="1:7" ht="18.75" x14ac:dyDescent="0.2">
      <c r="A15" s="19" t="s">
        <v>15</v>
      </c>
      <c r="B15" s="20">
        <v>144</v>
      </c>
      <c r="C15" s="8">
        <f>B15*2</f>
        <v>288</v>
      </c>
      <c r="D15" s="8">
        <v>35</v>
      </c>
      <c r="E15" s="8">
        <f t="shared" si="2"/>
        <v>70</v>
      </c>
      <c r="F15" s="8">
        <f t="shared" si="1"/>
        <v>72</v>
      </c>
      <c r="G15" s="9">
        <f t="shared" si="3"/>
        <v>144</v>
      </c>
    </row>
    <row r="16" spans="1:7" ht="18.75" x14ac:dyDescent="0.2">
      <c r="A16" s="19" t="s">
        <v>16</v>
      </c>
      <c r="B16" s="20">
        <v>144</v>
      </c>
      <c r="C16" s="8">
        <f t="shared" si="0"/>
        <v>288</v>
      </c>
      <c r="D16" s="8">
        <v>35</v>
      </c>
      <c r="E16" s="8">
        <f t="shared" si="2"/>
        <v>70</v>
      </c>
      <c r="F16" s="8">
        <f t="shared" si="1"/>
        <v>72</v>
      </c>
      <c r="G16" s="9">
        <f t="shared" si="3"/>
        <v>144</v>
      </c>
    </row>
    <row r="17" spans="1:10" ht="18.75" x14ac:dyDescent="0.2">
      <c r="A17" s="19" t="s">
        <v>17</v>
      </c>
      <c r="B17" s="20">
        <v>157</v>
      </c>
      <c r="C17" s="8">
        <f t="shared" si="0"/>
        <v>314</v>
      </c>
      <c r="D17" s="8">
        <v>39</v>
      </c>
      <c r="E17" s="8">
        <f t="shared" si="2"/>
        <v>78</v>
      </c>
      <c r="F17" s="8">
        <f t="shared" si="1"/>
        <v>78.5</v>
      </c>
      <c r="G17" s="9">
        <f t="shared" si="3"/>
        <v>157</v>
      </c>
    </row>
    <row r="18" spans="1:10" ht="18.75" customHeight="1" x14ac:dyDescent="0.2">
      <c r="A18" s="19" t="s">
        <v>18</v>
      </c>
      <c r="B18" s="20">
        <v>157</v>
      </c>
      <c r="C18" s="8">
        <f t="shared" si="0"/>
        <v>314</v>
      </c>
      <c r="D18" s="8">
        <v>39</v>
      </c>
      <c r="E18" s="8">
        <f t="shared" si="2"/>
        <v>78</v>
      </c>
      <c r="F18" s="8">
        <f t="shared" si="1"/>
        <v>78.5</v>
      </c>
      <c r="G18" s="9">
        <f t="shared" si="3"/>
        <v>157</v>
      </c>
    </row>
    <row r="19" spans="1:10" ht="19.5" customHeight="1" x14ac:dyDescent="0.2">
      <c r="A19" s="19" t="s">
        <v>19</v>
      </c>
      <c r="B19" s="20">
        <v>157</v>
      </c>
      <c r="C19" s="8">
        <f t="shared" si="0"/>
        <v>314</v>
      </c>
      <c r="D19" s="8">
        <v>39</v>
      </c>
      <c r="E19" s="8">
        <f t="shared" si="2"/>
        <v>78</v>
      </c>
      <c r="F19" s="8">
        <f t="shared" si="1"/>
        <v>78.5</v>
      </c>
      <c r="G19" s="9">
        <f t="shared" si="3"/>
        <v>157</v>
      </c>
    </row>
    <row r="20" spans="1:10" ht="20.25" customHeight="1" x14ac:dyDescent="0.2">
      <c r="A20" s="19" t="s">
        <v>20</v>
      </c>
      <c r="B20" s="20">
        <v>159</v>
      </c>
      <c r="C20" s="8">
        <f t="shared" si="0"/>
        <v>318</v>
      </c>
      <c r="D20" s="8">
        <v>39</v>
      </c>
      <c r="E20" s="8">
        <f t="shared" si="2"/>
        <v>78</v>
      </c>
      <c r="F20" s="8">
        <f t="shared" si="1"/>
        <v>79.5</v>
      </c>
      <c r="G20" s="9">
        <f t="shared" si="3"/>
        <v>159</v>
      </c>
    </row>
    <row r="21" spans="1:10" ht="21" customHeight="1" x14ac:dyDescent="0.2">
      <c r="A21" s="19" t="s">
        <v>21</v>
      </c>
      <c r="B21" s="20">
        <v>159</v>
      </c>
      <c r="C21" s="8">
        <f t="shared" si="0"/>
        <v>318</v>
      </c>
      <c r="D21" s="8">
        <v>39</v>
      </c>
      <c r="E21" s="8">
        <f t="shared" si="2"/>
        <v>78</v>
      </c>
      <c r="F21" s="8">
        <f t="shared" si="1"/>
        <v>79.5</v>
      </c>
      <c r="G21" s="9">
        <f t="shared" si="3"/>
        <v>159</v>
      </c>
    </row>
    <row r="22" spans="1:10" ht="21.75" customHeight="1" x14ac:dyDescent="0.2">
      <c r="A22" s="19" t="s">
        <v>22</v>
      </c>
      <c r="B22" s="20">
        <v>242</v>
      </c>
      <c r="C22" s="8">
        <f t="shared" si="0"/>
        <v>484</v>
      </c>
      <c r="D22" s="8">
        <v>60</v>
      </c>
      <c r="E22" s="8">
        <f t="shared" si="2"/>
        <v>120</v>
      </c>
      <c r="F22" s="8">
        <f t="shared" si="1"/>
        <v>121</v>
      </c>
      <c r="G22" s="9">
        <f t="shared" si="3"/>
        <v>242</v>
      </c>
    </row>
    <row r="23" spans="1:10" ht="21.75" customHeight="1" x14ac:dyDescent="0.2">
      <c r="A23" s="21" t="s">
        <v>23</v>
      </c>
      <c r="B23" s="20">
        <v>242</v>
      </c>
      <c r="C23" s="8">
        <f t="shared" si="0"/>
        <v>484</v>
      </c>
      <c r="D23" s="8">
        <v>60</v>
      </c>
      <c r="E23" s="8">
        <f t="shared" si="2"/>
        <v>120</v>
      </c>
      <c r="F23" s="8">
        <f t="shared" si="1"/>
        <v>121</v>
      </c>
      <c r="G23" s="9">
        <f t="shared" si="3"/>
        <v>242</v>
      </c>
    </row>
    <row r="24" spans="1:10" ht="21.75" customHeight="1" x14ac:dyDescent="0.2">
      <c r="A24" s="19" t="s">
        <v>24</v>
      </c>
      <c r="B24" s="20">
        <v>242</v>
      </c>
      <c r="C24" s="8">
        <f t="shared" si="0"/>
        <v>484</v>
      </c>
      <c r="D24" s="8">
        <v>60</v>
      </c>
      <c r="E24" s="8">
        <f t="shared" si="2"/>
        <v>120</v>
      </c>
      <c r="F24" s="8">
        <f t="shared" si="1"/>
        <v>121</v>
      </c>
      <c r="G24" s="9">
        <f t="shared" si="3"/>
        <v>242</v>
      </c>
    </row>
    <row r="25" spans="1:10" ht="21.75" customHeight="1" thickBot="1" x14ac:dyDescent="0.25">
      <c r="A25" s="22" t="s">
        <v>25</v>
      </c>
      <c r="B25" s="23">
        <v>242</v>
      </c>
      <c r="C25" s="10">
        <f t="shared" si="0"/>
        <v>484</v>
      </c>
      <c r="D25" s="10">
        <v>60</v>
      </c>
      <c r="E25" s="10">
        <f>D25*2</f>
        <v>120</v>
      </c>
      <c r="F25" s="10">
        <f>B25/2</f>
        <v>121</v>
      </c>
      <c r="G25" s="11">
        <f t="shared" si="3"/>
        <v>242</v>
      </c>
    </row>
    <row r="26" spans="1:10" ht="41.25" customHeight="1" x14ac:dyDescent="0.3">
      <c r="A26" s="12"/>
      <c r="B26" s="13"/>
      <c r="C26" s="14"/>
      <c r="D26" s="15"/>
      <c r="E26" s="14"/>
      <c r="F26" s="14"/>
      <c r="G26" s="14"/>
    </row>
    <row r="27" spans="1:10" ht="21.75" customHeight="1" x14ac:dyDescent="0.2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21.75" customHeight="1" x14ac:dyDescent="0.2">
      <c r="A28" s="64" t="s">
        <v>28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21.75" customHeight="1" x14ac:dyDescent="0.2">
      <c r="A29" s="64" t="s">
        <v>29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customHeight="1" thickBot="1" x14ac:dyDescent="0.35">
      <c r="A30" s="12"/>
      <c r="B30" s="13"/>
      <c r="C30" s="14"/>
      <c r="D30" s="15"/>
      <c r="E30" s="14"/>
      <c r="F30" s="14"/>
      <c r="G30" s="14"/>
    </row>
    <row r="31" spans="1:10" ht="63.75" customHeight="1" thickBot="1" x14ac:dyDescent="0.25">
      <c r="A31" s="24" t="s">
        <v>30</v>
      </c>
      <c r="B31" s="65" t="s">
        <v>31</v>
      </c>
      <c r="C31" s="66"/>
      <c r="D31" s="65" t="s">
        <v>32</v>
      </c>
      <c r="E31" s="67"/>
      <c r="F31" s="65" t="s">
        <v>33</v>
      </c>
      <c r="G31" s="67"/>
      <c r="H31" s="68" t="s">
        <v>34</v>
      </c>
      <c r="I31" s="68" t="s">
        <v>35</v>
      </c>
      <c r="J31" s="68" t="s">
        <v>36</v>
      </c>
    </row>
    <row r="32" spans="1:10" ht="45" customHeight="1" thickBot="1" x14ac:dyDescent="0.25">
      <c r="A32" s="68" t="s">
        <v>37</v>
      </c>
      <c r="B32" s="25" t="s">
        <v>6</v>
      </c>
      <c r="C32" s="26" t="s">
        <v>7</v>
      </c>
      <c r="D32" s="25" t="s">
        <v>6</v>
      </c>
      <c r="E32" s="27" t="s">
        <v>7</v>
      </c>
      <c r="F32" s="28" t="s">
        <v>6</v>
      </c>
      <c r="G32" s="27" t="s">
        <v>7</v>
      </c>
      <c r="H32" s="69"/>
      <c r="I32" s="69"/>
      <c r="J32" s="69"/>
    </row>
    <row r="33" spans="1:12" ht="25.5" customHeight="1" thickBot="1" x14ac:dyDescent="0.25">
      <c r="A33" s="69"/>
      <c r="B33" s="29">
        <v>28</v>
      </c>
      <c r="C33" s="30">
        <f>B33*2</f>
        <v>56</v>
      </c>
      <c r="D33" s="29">
        <v>6</v>
      </c>
      <c r="E33" s="31">
        <f>D33*2</f>
        <v>12</v>
      </c>
      <c r="F33" s="32">
        <f>B33/2</f>
        <v>14</v>
      </c>
      <c r="G33" s="31">
        <f>F33*2</f>
        <v>28</v>
      </c>
      <c r="H33" s="31">
        <v>6</v>
      </c>
      <c r="I33" s="31">
        <v>26</v>
      </c>
      <c r="J33" s="31">
        <v>26</v>
      </c>
    </row>
    <row r="34" spans="1:12" ht="25.5" customHeight="1" x14ac:dyDescent="0.3">
      <c r="A34" s="12"/>
      <c r="B34" s="13"/>
      <c r="C34" s="14"/>
      <c r="D34" s="15"/>
      <c r="E34" s="14"/>
      <c r="F34" s="14"/>
      <c r="G34" s="14"/>
    </row>
    <row r="35" spans="1:12" ht="37.5" hidden="1" customHeight="1" thickBot="1" x14ac:dyDescent="0.35">
      <c r="F35" s="33"/>
      <c r="G35" s="33"/>
      <c r="H35" s="33"/>
      <c r="I35" s="33"/>
      <c r="J35" s="33"/>
      <c r="K35" s="16"/>
      <c r="L35" s="16"/>
    </row>
    <row r="36" spans="1:12" ht="64.5" hidden="1" customHeight="1" thickBot="1" x14ac:dyDescent="0.25">
      <c r="A36" s="61" t="s">
        <v>38</v>
      </c>
      <c r="B36" s="62"/>
      <c r="C36" s="62"/>
      <c r="D36" s="62"/>
      <c r="E36" s="63"/>
    </row>
    <row r="37" spans="1:12" ht="37.5" hidden="1" customHeight="1" thickBot="1" x14ac:dyDescent="0.25">
      <c r="A37" s="34" t="s">
        <v>39</v>
      </c>
      <c r="B37" s="35" t="s">
        <v>40</v>
      </c>
      <c r="C37" s="35" t="s">
        <v>34</v>
      </c>
      <c r="D37" s="35" t="s">
        <v>35</v>
      </c>
      <c r="E37" s="35" t="s">
        <v>36</v>
      </c>
    </row>
    <row r="38" spans="1:12" ht="37.5" hidden="1" customHeight="1" thickBot="1" x14ac:dyDescent="0.25">
      <c r="A38" s="36">
        <v>25</v>
      </c>
      <c r="B38" s="37">
        <v>6</v>
      </c>
      <c r="C38" s="37">
        <v>6</v>
      </c>
      <c r="D38" s="37">
        <v>25</v>
      </c>
      <c r="E38" s="37">
        <v>25</v>
      </c>
    </row>
  </sheetData>
  <mergeCells count="18">
    <mergeCell ref="A36:E36"/>
    <mergeCell ref="A27:J27"/>
    <mergeCell ref="A28:J28"/>
    <mergeCell ref="A29:J29"/>
    <mergeCell ref="B31:C31"/>
    <mergeCell ref="D31:E31"/>
    <mergeCell ref="F31:G31"/>
    <mergeCell ref="H31:H32"/>
    <mergeCell ref="I31:I32"/>
    <mergeCell ref="J31:J32"/>
    <mergeCell ref="A32:A33"/>
    <mergeCell ref="A1:G1"/>
    <mergeCell ref="A2:G3"/>
    <mergeCell ref="A4:G4"/>
    <mergeCell ref="A6:A7"/>
    <mergeCell ref="B6:C6"/>
    <mergeCell ref="D6:E6"/>
    <mergeCell ref="F6:G6"/>
  </mergeCells>
  <printOptions horizontalCentered="1" verticalCentered="1"/>
  <pageMargins left="0.19685039370078741" right="0.19685039370078741" top="0.19685039370078741" bottom="0.19685039370078741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H38"/>
  <sheetViews>
    <sheetView view="pageBreakPreview" zoomScale="60" zoomScaleNormal="90" workbookViewId="0">
      <selection activeCell="M45" sqref="M45"/>
    </sheetView>
  </sheetViews>
  <sheetFormatPr defaultRowHeight="12" x14ac:dyDescent="0.2"/>
  <cols>
    <col min="1" max="1" width="18.42578125" style="38" customWidth="1"/>
    <col min="2" max="33" width="7.28515625" style="38" customWidth="1"/>
    <col min="34" max="34" width="6.28515625" style="38" customWidth="1"/>
    <col min="35" max="35" width="2.7109375" style="38" customWidth="1"/>
    <col min="36" max="16384" width="9.140625" style="38"/>
  </cols>
  <sheetData>
    <row r="1" spans="1:34" ht="15" x14ac:dyDescent="0.2">
      <c r="AG1" s="40"/>
      <c r="AH1" s="41"/>
    </row>
    <row r="2" spans="1:34" ht="15" x14ac:dyDescent="0.2">
      <c r="A2" s="70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42"/>
    </row>
    <row r="3" spans="1:34" ht="14.25" x14ac:dyDescent="0.2">
      <c r="A3" s="43"/>
      <c r="AG3" s="44" t="s">
        <v>42</v>
      </c>
      <c r="AH3" s="41"/>
    </row>
    <row r="4" spans="1:34" ht="75.75" customHeight="1" x14ac:dyDescent="0.2">
      <c r="A4" s="45" t="s">
        <v>43</v>
      </c>
      <c r="B4" s="46" t="s">
        <v>44</v>
      </c>
      <c r="C4" s="46" t="s">
        <v>45</v>
      </c>
      <c r="D4" s="46" t="s">
        <v>46</v>
      </c>
      <c r="E4" s="46" t="s">
        <v>47</v>
      </c>
      <c r="F4" s="46" t="s">
        <v>48</v>
      </c>
      <c r="G4" s="46" t="s">
        <v>49</v>
      </c>
      <c r="H4" s="46" t="s">
        <v>50</v>
      </c>
      <c r="I4" s="46" t="s">
        <v>51</v>
      </c>
      <c r="J4" s="46" t="s">
        <v>52</v>
      </c>
      <c r="K4" s="46" t="s">
        <v>53</v>
      </c>
      <c r="L4" s="46" t="s">
        <v>54</v>
      </c>
      <c r="M4" s="46" t="s">
        <v>55</v>
      </c>
      <c r="N4" s="46" t="s">
        <v>56</v>
      </c>
      <c r="O4" s="46" t="s">
        <v>57</v>
      </c>
      <c r="P4" s="46" t="s">
        <v>58</v>
      </c>
      <c r="Q4" s="46" t="s">
        <v>59</v>
      </c>
      <c r="R4" s="46" t="s">
        <v>60</v>
      </c>
      <c r="S4" s="46" t="s">
        <v>61</v>
      </c>
      <c r="T4" s="46" t="s">
        <v>62</v>
      </c>
      <c r="U4" s="46" t="s">
        <v>63</v>
      </c>
      <c r="V4" s="46" t="s">
        <v>64</v>
      </c>
      <c r="W4" s="46" t="s">
        <v>65</v>
      </c>
      <c r="X4" s="46" t="s">
        <v>66</v>
      </c>
      <c r="Y4" s="46" t="s">
        <v>67</v>
      </c>
      <c r="Z4" s="46" t="s">
        <v>68</v>
      </c>
      <c r="AA4" s="46" t="s">
        <v>69</v>
      </c>
      <c r="AB4" s="46" t="s">
        <v>70</v>
      </c>
      <c r="AC4" s="46" t="s">
        <v>71</v>
      </c>
      <c r="AD4" s="46" t="s">
        <v>72</v>
      </c>
      <c r="AE4" s="46" t="s">
        <v>73</v>
      </c>
      <c r="AF4" s="46" t="s">
        <v>74</v>
      </c>
      <c r="AG4" s="46" t="s">
        <v>75</v>
      </c>
      <c r="AH4" s="47"/>
    </row>
    <row r="5" spans="1:34" ht="13.5" customHeight="1" x14ac:dyDescent="0.2">
      <c r="A5" s="48" t="s">
        <v>44</v>
      </c>
      <c r="B5" s="49" t="s">
        <v>76</v>
      </c>
      <c r="C5" s="49">
        <v>28</v>
      </c>
      <c r="D5" s="49">
        <v>28</v>
      </c>
      <c r="E5" s="49">
        <v>28</v>
      </c>
      <c r="F5" s="49">
        <v>32</v>
      </c>
      <c r="G5" s="49">
        <v>53</v>
      </c>
      <c r="H5" s="49">
        <v>81</v>
      </c>
      <c r="I5" s="49">
        <v>81</v>
      </c>
      <c r="J5" s="49">
        <v>83</v>
      </c>
      <c r="K5" s="49">
        <v>83</v>
      </c>
      <c r="L5" s="49">
        <v>83</v>
      </c>
      <c r="M5" s="49">
        <v>83</v>
      </c>
      <c r="N5" s="49">
        <v>107</v>
      </c>
      <c r="O5" s="49">
        <v>144</v>
      </c>
      <c r="P5" s="49">
        <v>144</v>
      </c>
      <c r="Q5" s="49">
        <v>144</v>
      </c>
      <c r="R5" s="49">
        <v>157</v>
      </c>
      <c r="S5" s="49">
        <v>157</v>
      </c>
      <c r="T5" s="49">
        <v>157</v>
      </c>
      <c r="U5" s="49">
        <v>157</v>
      </c>
      <c r="V5" s="49">
        <v>159</v>
      </c>
      <c r="W5" s="49">
        <v>159</v>
      </c>
      <c r="X5" s="49">
        <v>159</v>
      </c>
      <c r="Y5" s="49">
        <v>242</v>
      </c>
      <c r="Z5" s="49">
        <v>274</v>
      </c>
      <c r="AA5" s="49">
        <v>295</v>
      </c>
      <c r="AB5" s="49">
        <v>325</v>
      </c>
      <c r="AC5" s="49">
        <v>386</v>
      </c>
      <c r="AD5" s="49">
        <v>386</v>
      </c>
      <c r="AE5" s="49">
        <v>399</v>
      </c>
      <c r="AF5" s="49">
        <v>401</v>
      </c>
      <c r="AG5" s="49">
        <v>484</v>
      </c>
      <c r="AH5" s="50"/>
    </row>
    <row r="6" spans="1:34" x14ac:dyDescent="0.2">
      <c r="A6" s="48" t="s">
        <v>45</v>
      </c>
      <c r="B6" s="49">
        <v>28</v>
      </c>
      <c r="C6" s="49" t="s">
        <v>76</v>
      </c>
      <c r="D6" s="49">
        <v>28</v>
      </c>
      <c r="E6" s="49">
        <v>28</v>
      </c>
      <c r="F6" s="49">
        <v>28</v>
      </c>
      <c r="G6" s="49">
        <v>32</v>
      </c>
      <c r="H6" s="49">
        <v>53</v>
      </c>
      <c r="I6" s="49">
        <v>53</v>
      </c>
      <c r="J6" s="49">
        <v>81</v>
      </c>
      <c r="K6" s="49">
        <v>83</v>
      </c>
      <c r="L6" s="49">
        <v>83</v>
      </c>
      <c r="M6" s="49">
        <v>83</v>
      </c>
      <c r="N6" s="49">
        <v>107</v>
      </c>
      <c r="O6" s="49">
        <v>107</v>
      </c>
      <c r="P6" s="49">
        <v>144</v>
      </c>
      <c r="Q6" s="49">
        <v>144</v>
      </c>
      <c r="R6" s="49">
        <v>144</v>
      </c>
      <c r="S6" s="49">
        <v>157</v>
      </c>
      <c r="T6" s="49">
        <v>157</v>
      </c>
      <c r="U6" s="49">
        <v>157</v>
      </c>
      <c r="V6" s="49">
        <v>157</v>
      </c>
      <c r="W6" s="49">
        <v>159</v>
      </c>
      <c r="X6" s="49">
        <v>159</v>
      </c>
      <c r="Y6" s="49">
        <v>242</v>
      </c>
      <c r="Z6" s="49">
        <v>274</v>
      </c>
      <c r="AA6" s="49">
        <v>295</v>
      </c>
      <c r="AB6" s="49">
        <v>325</v>
      </c>
      <c r="AC6" s="49">
        <v>386</v>
      </c>
      <c r="AD6" s="49">
        <v>386</v>
      </c>
      <c r="AE6" s="49">
        <v>399</v>
      </c>
      <c r="AF6" s="49">
        <v>401</v>
      </c>
      <c r="AG6" s="49">
        <v>484</v>
      </c>
      <c r="AH6" s="50"/>
    </row>
    <row r="7" spans="1:34" x14ac:dyDescent="0.2">
      <c r="A7" s="48" t="s">
        <v>46</v>
      </c>
      <c r="B7" s="49">
        <v>28</v>
      </c>
      <c r="C7" s="49">
        <v>28</v>
      </c>
      <c r="D7" s="49" t="s">
        <v>76</v>
      </c>
      <c r="E7" s="49">
        <v>28</v>
      </c>
      <c r="F7" s="49">
        <v>28</v>
      </c>
      <c r="G7" s="49">
        <v>32</v>
      </c>
      <c r="H7" s="49">
        <v>53</v>
      </c>
      <c r="I7" s="49">
        <v>53</v>
      </c>
      <c r="J7" s="49">
        <v>81</v>
      </c>
      <c r="K7" s="49">
        <v>83</v>
      </c>
      <c r="L7" s="49">
        <v>83</v>
      </c>
      <c r="M7" s="49">
        <v>83</v>
      </c>
      <c r="N7" s="49">
        <v>107</v>
      </c>
      <c r="O7" s="49">
        <v>107</v>
      </c>
      <c r="P7" s="49">
        <v>144</v>
      </c>
      <c r="Q7" s="49">
        <v>144</v>
      </c>
      <c r="R7" s="49">
        <v>144</v>
      </c>
      <c r="S7" s="49">
        <v>157</v>
      </c>
      <c r="T7" s="49">
        <v>157</v>
      </c>
      <c r="U7" s="49">
        <v>157</v>
      </c>
      <c r="V7" s="49">
        <v>157</v>
      </c>
      <c r="W7" s="49">
        <v>159</v>
      </c>
      <c r="X7" s="49">
        <v>159</v>
      </c>
      <c r="Y7" s="49">
        <v>242</v>
      </c>
      <c r="Z7" s="49">
        <v>274</v>
      </c>
      <c r="AA7" s="49">
        <v>295</v>
      </c>
      <c r="AB7" s="49">
        <v>325</v>
      </c>
      <c r="AC7" s="49">
        <v>386</v>
      </c>
      <c r="AD7" s="49">
        <v>386</v>
      </c>
      <c r="AE7" s="49">
        <v>399</v>
      </c>
      <c r="AF7" s="49">
        <v>401</v>
      </c>
      <c r="AG7" s="49">
        <v>484</v>
      </c>
      <c r="AH7" s="50"/>
    </row>
    <row r="8" spans="1:34" x14ac:dyDescent="0.2">
      <c r="A8" s="48" t="s">
        <v>47</v>
      </c>
      <c r="B8" s="49">
        <v>28</v>
      </c>
      <c r="C8" s="49">
        <v>28</v>
      </c>
      <c r="D8" s="49">
        <v>28</v>
      </c>
      <c r="E8" s="49" t="s">
        <v>76</v>
      </c>
      <c r="F8" s="49">
        <v>28</v>
      </c>
      <c r="G8" s="49">
        <v>32</v>
      </c>
      <c r="H8" s="49">
        <v>53</v>
      </c>
      <c r="I8" s="49">
        <v>53</v>
      </c>
      <c r="J8" s="49">
        <v>81</v>
      </c>
      <c r="K8" s="49">
        <v>81</v>
      </c>
      <c r="L8" s="49">
        <v>83</v>
      </c>
      <c r="M8" s="49">
        <v>83</v>
      </c>
      <c r="N8" s="49">
        <v>107</v>
      </c>
      <c r="O8" s="49">
        <v>107</v>
      </c>
      <c r="P8" s="49">
        <v>144</v>
      </c>
      <c r="Q8" s="49">
        <v>144</v>
      </c>
      <c r="R8" s="49">
        <v>144</v>
      </c>
      <c r="S8" s="49">
        <v>157</v>
      </c>
      <c r="T8" s="49">
        <v>157</v>
      </c>
      <c r="U8" s="49">
        <v>157</v>
      </c>
      <c r="V8" s="49">
        <v>157</v>
      </c>
      <c r="W8" s="49">
        <v>157</v>
      </c>
      <c r="X8" s="49">
        <v>159</v>
      </c>
      <c r="Y8" s="49">
        <v>242</v>
      </c>
      <c r="Z8" s="49">
        <v>274</v>
      </c>
      <c r="AA8" s="49">
        <v>295</v>
      </c>
      <c r="AB8" s="49">
        <v>325</v>
      </c>
      <c r="AC8" s="49">
        <v>386</v>
      </c>
      <c r="AD8" s="49">
        <v>386</v>
      </c>
      <c r="AE8" s="49">
        <v>399</v>
      </c>
      <c r="AF8" s="49">
        <v>401</v>
      </c>
      <c r="AG8" s="49">
        <v>484</v>
      </c>
      <c r="AH8" s="50"/>
    </row>
    <row r="9" spans="1:34" x14ac:dyDescent="0.2">
      <c r="A9" s="48" t="s">
        <v>48</v>
      </c>
      <c r="B9" s="49">
        <v>32</v>
      </c>
      <c r="C9" s="49">
        <v>28</v>
      </c>
      <c r="D9" s="49">
        <v>28</v>
      </c>
      <c r="E9" s="49">
        <v>28</v>
      </c>
      <c r="F9" s="49" t="s">
        <v>76</v>
      </c>
      <c r="G9" s="49">
        <v>32</v>
      </c>
      <c r="H9" s="49">
        <v>53</v>
      </c>
      <c r="I9" s="49">
        <v>53</v>
      </c>
      <c r="J9" s="49">
        <v>81</v>
      </c>
      <c r="K9" s="49">
        <v>81</v>
      </c>
      <c r="L9" s="49">
        <v>81</v>
      </c>
      <c r="M9" s="49">
        <v>83</v>
      </c>
      <c r="N9" s="49">
        <v>83</v>
      </c>
      <c r="O9" s="49">
        <v>107</v>
      </c>
      <c r="P9" s="49">
        <v>107</v>
      </c>
      <c r="Q9" s="49">
        <v>144</v>
      </c>
      <c r="R9" s="49">
        <v>144</v>
      </c>
      <c r="S9" s="49">
        <v>157</v>
      </c>
      <c r="T9" s="49">
        <v>157</v>
      </c>
      <c r="U9" s="49">
        <v>157</v>
      </c>
      <c r="V9" s="49">
        <v>157</v>
      </c>
      <c r="W9" s="49">
        <v>157</v>
      </c>
      <c r="X9" s="49">
        <v>159</v>
      </c>
      <c r="Y9" s="49">
        <v>159</v>
      </c>
      <c r="Z9" s="49">
        <v>192</v>
      </c>
      <c r="AA9" s="49">
        <v>212</v>
      </c>
      <c r="AB9" s="49">
        <v>243</v>
      </c>
      <c r="AC9" s="49">
        <v>303</v>
      </c>
      <c r="AD9" s="49">
        <v>303</v>
      </c>
      <c r="AE9" s="49">
        <v>318</v>
      </c>
      <c r="AF9" s="49">
        <v>320</v>
      </c>
      <c r="AG9" s="49">
        <v>401</v>
      </c>
      <c r="AH9" s="50"/>
    </row>
    <row r="10" spans="1:34" x14ac:dyDescent="0.2">
      <c r="A10" s="48" t="s">
        <v>49</v>
      </c>
      <c r="B10" s="49">
        <v>53</v>
      </c>
      <c r="C10" s="49">
        <v>32</v>
      </c>
      <c r="D10" s="49">
        <v>32</v>
      </c>
      <c r="E10" s="49">
        <v>32</v>
      </c>
      <c r="F10" s="49">
        <v>32</v>
      </c>
      <c r="G10" s="49" t="s">
        <v>76</v>
      </c>
      <c r="H10" s="49">
        <v>32</v>
      </c>
      <c r="I10" s="49">
        <v>32</v>
      </c>
      <c r="J10" s="49">
        <v>53</v>
      </c>
      <c r="K10" s="49">
        <v>81</v>
      </c>
      <c r="L10" s="49">
        <v>81</v>
      </c>
      <c r="M10" s="49">
        <v>83</v>
      </c>
      <c r="N10" s="49">
        <v>83</v>
      </c>
      <c r="O10" s="49">
        <v>83</v>
      </c>
      <c r="P10" s="49">
        <v>107</v>
      </c>
      <c r="Q10" s="49">
        <v>107</v>
      </c>
      <c r="R10" s="49">
        <v>144</v>
      </c>
      <c r="S10" s="49">
        <v>144</v>
      </c>
      <c r="T10" s="49">
        <v>157</v>
      </c>
      <c r="U10" s="49">
        <v>157</v>
      </c>
      <c r="V10" s="49">
        <v>157</v>
      </c>
      <c r="W10" s="49">
        <v>157</v>
      </c>
      <c r="X10" s="49">
        <v>157</v>
      </c>
      <c r="Y10" s="49">
        <v>159</v>
      </c>
      <c r="Z10" s="49">
        <v>192</v>
      </c>
      <c r="AA10" s="49">
        <v>212</v>
      </c>
      <c r="AB10" s="49">
        <v>243</v>
      </c>
      <c r="AC10" s="49">
        <v>303</v>
      </c>
      <c r="AD10" s="49">
        <v>303</v>
      </c>
      <c r="AE10" s="49">
        <v>318</v>
      </c>
      <c r="AF10" s="49">
        <v>320</v>
      </c>
      <c r="AG10" s="49">
        <v>401</v>
      </c>
      <c r="AH10" s="50"/>
    </row>
    <row r="11" spans="1:34" x14ac:dyDescent="0.2">
      <c r="A11" s="48" t="s">
        <v>50</v>
      </c>
      <c r="B11" s="49">
        <v>81</v>
      </c>
      <c r="C11" s="49">
        <v>53</v>
      </c>
      <c r="D11" s="49">
        <v>53</v>
      </c>
      <c r="E11" s="49">
        <v>53</v>
      </c>
      <c r="F11" s="49">
        <v>53</v>
      </c>
      <c r="G11" s="49">
        <v>32</v>
      </c>
      <c r="H11" s="49" t="s">
        <v>76</v>
      </c>
      <c r="I11" s="49">
        <v>28</v>
      </c>
      <c r="J11" s="49">
        <v>32</v>
      </c>
      <c r="K11" s="49">
        <v>53</v>
      </c>
      <c r="L11" s="49">
        <v>53</v>
      </c>
      <c r="M11" s="49">
        <v>81</v>
      </c>
      <c r="N11" s="49">
        <v>83</v>
      </c>
      <c r="O11" s="49">
        <v>83</v>
      </c>
      <c r="P11" s="49">
        <v>83</v>
      </c>
      <c r="Q11" s="49">
        <v>83</v>
      </c>
      <c r="R11" s="49">
        <v>107</v>
      </c>
      <c r="S11" s="49">
        <v>144</v>
      </c>
      <c r="T11" s="49">
        <v>144</v>
      </c>
      <c r="U11" s="49">
        <v>144</v>
      </c>
      <c r="V11" s="49">
        <v>157</v>
      </c>
      <c r="W11" s="49">
        <v>157</v>
      </c>
      <c r="X11" s="49">
        <v>157</v>
      </c>
      <c r="Y11" s="49">
        <v>159</v>
      </c>
      <c r="Z11" s="49">
        <v>192</v>
      </c>
      <c r="AA11" s="49">
        <v>212</v>
      </c>
      <c r="AB11" s="49">
        <v>243</v>
      </c>
      <c r="AC11" s="49">
        <v>303</v>
      </c>
      <c r="AD11" s="49">
        <v>303</v>
      </c>
      <c r="AE11" s="49">
        <v>318</v>
      </c>
      <c r="AF11" s="49">
        <v>320</v>
      </c>
      <c r="AG11" s="49">
        <v>401</v>
      </c>
      <c r="AH11" s="50"/>
    </row>
    <row r="12" spans="1:34" x14ac:dyDescent="0.2">
      <c r="A12" s="48" t="s">
        <v>51</v>
      </c>
      <c r="B12" s="49">
        <v>81</v>
      </c>
      <c r="C12" s="49">
        <v>53</v>
      </c>
      <c r="D12" s="49">
        <v>53</v>
      </c>
      <c r="E12" s="49">
        <v>53</v>
      </c>
      <c r="F12" s="49">
        <v>53</v>
      </c>
      <c r="G12" s="49">
        <v>32</v>
      </c>
      <c r="H12" s="49">
        <v>28</v>
      </c>
      <c r="I12" s="49" t="s">
        <v>76</v>
      </c>
      <c r="J12" s="49">
        <v>32</v>
      </c>
      <c r="K12" s="49">
        <v>32</v>
      </c>
      <c r="L12" s="49">
        <v>32</v>
      </c>
      <c r="M12" s="49">
        <v>53</v>
      </c>
      <c r="N12" s="49">
        <v>81</v>
      </c>
      <c r="O12" s="49">
        <v>83</v>
      </c>
      <c r="P12" s="49">
        <v>83</v>
      </c>
      <c r="Q12" s="49">
        <v>83</v>
      </c>
      <c r="R12" s="49">
        <v>107</v>
      </c>
      <c r="S12" s="49">
        <v>144</v>
      </c>
      <c r="T12" s="49">
        <v>144</v>
      </c>
      <c r="U12" s="49">
        <v>144</v>
      </c>
      <c r="V12" s="49">
        <v>157</v>
      </c>
      <c r="W12" s="49">
        <v>157</v>
      </c>
      <c r="X12" s="49">
        <v>157</v>
      </c>
      <c r="Y12" s="49">
        <v>157</v>
      </c>
      <c r="Z12" s="49">
        <v>189</v>
      </c>
      <c r="AA12" s="49">
        <v>210</v>
      </c>
      <c r="AB12" s="49">
        <v>241</v>
      </c>
      <c r="AC12" s="49">
        <v>301</v>
      </c>
      <c r="AD12" s="49">
        <v>301</v>
      </c>
      <c r="AE12" s="49">
        <v>316</v>
      </c>
      <c r="AF12" s="49">
        <v>318</v>
      </c>
      <c r="AG12" s="49">
        <v>399</v>
      </c>
      <c r="AH12" s="50"/>
    </row>
    <row r="13" spans="1:34" x14ac:dyDescent="0.2">
      <c r="A13" s="48" t="s">
        <v>52</v>
      </c>
      <c r="B13" s="49">
        <v>83</v>
      </c>
      <c r="C13" s="49">
        <v>81</v>
      </c>
      <c r="D13" s="49">
        <v>81</v>
      </c>
      <c r="E13" s="49">
        <v>81</v>
      </c>
      <c r="F13" s="49">
        <v>81</v>
      </c>
      <c r="G13" s="49">
        <v>53</v>
      </c>
      <c r="H13" s="49">
        <v>32</v>
      </c>
      <c r="I13" s="49">
        <v>32</v>
      </c>
      <c r="J13" s="49" t="s">
        <v>76</v>
      </c>
      <c r="K13" s="49">
        <v>32</v>
      </c>
      <c r="L13" s="49">
        <v>32</v>
      </c>
      <c r="M13" s="49">
        <v>53</v>
      </c>
      <c r="N13" s="49">
        <v>81</v>
      </c>
      <c r="O13" s="49">
        <v>81</v>
      </c>
      <c r="P13" s="49">
        <v>83</v>
      </c>
      <c r="Q13" s="49">
        <v>83</v>
      </c>
      <c r="R13" s="49">
        <v>83</v>
      </c>
      <c r="S13" s="49">
        <v>107</v>
      </c>
      <c r="T13" s="49">
        <v>144</v>
      </c>
      <c r="U13" s="49">
        <v>144</v>
      </c>
      <c r="V13" s="49">
        <v>144</v>
      </c>
      <c r="W13" s="49">
        <v>157</v>
      </c>
      <c r="X13" s="49">
        <v>157</v>
      </c>
      <c r="Y13" s="49">
        <v>157</v>
      </c>
      <c r="Z13" s="49">
        <v>189</v>
      </c>
      <c r="AA13" s="49">
        <v>210</v>
      </c>
      <c r="AB13" s="49">
        <v>241</v>
      </c>
      <c r="AC13" s="49">
        <v>301</v>
      </c>
      <c r="AD13" s="49">
        <v>301</v>
      </c>
      <c r="AE13" s="49">
        <v>316</v>
      </c>
      <c r="AF13" s="49">
        <v>318</v>
      </c>
      <c r="AG13" s="49">
        <v>399</v>
      </c>
      <c r="AH13" s="50"/>
    </row>
    <row r="14" spans="1:34" x14ac:dyDescent="0.2">
      <c r="A14" s="48" t="s">
        <v>53</v>
      </c>
      <c r="B14" s="49">
        <v>83</v>
      </c>
      <c r="C14" s="49">
        <v>83</v>
      </c>
      <c r="D14" s="49">
        <v>83</v>
      </c>
      <c r="E14" s="49">
        <v>81</v>
      </c>
      <c r="F14" s="49">
        <v>81</v>
      </c>
      <c r="G14" s="49">
        <v>81</v>
      </c>
      <c r="H14" s="49">
        <v>53</v>
      </c>
      <c r="I14" s="49">
        <v>32</v>
      </c>
      <c r="J14" s="49">
        <v>32</v>
      </c>
      <c r="K14" s="49" t="s">
        <v>76</v>
      </c>
      <c r="L14" s="49">
        <v>28</v>
      </c>
      <c r="M14" s="49">
        <v>32</v>
      </c>
      <c r="N14" s="49">
        <v>53</v>
      </c>
      <c r="O14" s="49">
        <v>81</v>
      </c>
      <c r="P14" s="49">
        <v>81</v>
      </c>
      <c r="Q14" s="49">
        <v>81</v>
      </c>
      <c r="R14" s="49">
        <v>83</v>
      </c>
      <c r="S14" s="49">
        <v>83</v>
      </c>
      <c r="T14" s="49">
        <v>107</v>
      </c>
      <c r="U14" s="49">
        <v>107</v>
      </c>
      <c r="V14" s="49">
        <v>144</v>
      </c>
      <c r="W14" s="49">
        <v>144</v>
      </c>
      <c r="X14" s="49">
        <v>157</v>
      </c>
      <c r="Y14" s="49">
        <v>157</v>
      </c>
      <c r="Z14" s="49">
        <v>189</v>
      </c>
      <c r="AA14" s="49">
        <v>210</v>
      </c>
      <c r="AB14" s="49">
        <v>241</v>
      </c>
      <c r="AC14" s="49">
        <v>301</v>
      </c>
      <c r="AD14" s="49">
        <v>301</v>
      </c>
      <c r="AE14" s="49">
        <v>316</v>
      </c>
      <c r="AF14" s="49">
        <v>318</v>
      </c>
      <c r="AG14" s="49">
        <v>399</v>
      </c>
      <c r="AH14" s="50"/>
    </row>
    <row r="15" spans="1:34" x14ac:dyDescent="0.2">
      <c r="A15" s="48" t="s">
        <v>54</v>
      </c>
      <c r="B15" s="49">
        <v>83</v>
      </c>
      <c r="C15" s="49">
        <v>83</v>
      </c>
      <c r="D15" s="49">
        <v>83</v>
      </c>
      <c r="E15" s="49">
        <v>83</v>
      </c>
      <c r="F15" s="49">
        <v>81</v>
      </c>
      <c r="G15" s="49">
        <v>81</v>
      </c>
      <c r="H15" s="49">
        <v>53</v>
      </c>
      <c r="I15" s="49">
        <v>32</v>
      </c>
      <c r="J15" s="49">
        <v>32</v>
      </c>
      <c r="K15" s="49">
        <v>28</v>
      </c>
      <c r="L15" s="49" t="s">
        <v>76</v>
      </c>
      <c r="M15" s="49">
        <v>32</v>
      </c>
      <c r="N15" s="49">
        <v>53</v>
      </c>
      <c r="O15" s="49">
        <v>53</v>
      </c>
      <c r="P15" s="49">
        <v>81</v>
      </c>
      <c r="Q15" s="49">
        <v>81</v>
      </c>
      <c r="R15" s="49">
        <v>83</v>
      </c>
      <c r="S15" s="49">
        <v>83</v>
      </c>
      <c r="T15" s="49">
        <v>107</v>
      </c>
      <c r="U15" s="49">
        <v>107</v>
      </c>
      <c r="V15" s="49">
        <v>144</v>
      </c>
      <c r="W15" s="49">
        <v>144</v>
      </c>
      <c r="X15" s="49">
        <v>157</v>
      </c>
      <c r="Y15" s="49">
        <v>157</v>
      </c>
      <c r="Z15" s="49">
        <v>189</v>
      </c>
      <c r="AA15" s="49">
        <v>210</v>
      </c>
      <c r="AB15" s="49">
        <v>241</v>
      </c>
      <c r="AC15" s="49">
        <v>301</v>
      </c>
      <c r="AD15" s="49">
        <v>301</v>
      </c>
      <c r="AE15" s="49">
        <v>316</v>
      </c>
      <c r="AF15" s="49">
        <v>318</v>
      </c>
      <c r="AG15" s="49">
        <v>399</v>
      </c>
      <c r="AH15" s="50"/>
    </row>
    <row r="16" spans="1:34" x14ac:dyDescent="0.2">
      <c r="A16" s="48" t="s">
        <v>55</v>
      </c>
      <c r="B16" s="49">
        <v>83</v>
      </c>
      <c r="C16" s="49">
        <v>83</v>
      </c>
      <c r="D16" s="49">
        <v>83</v>
      </c>
      <c r="E16" s="49">
        <v>83</v>
      </c>
      <c r="F16" s="49">
        <v>83</v>
      </c>
      <c r="G16" s="49">
        <v>83</v>
      </c>
      <c r="H16" s="49">
        <v>81</v>
      </c>
      <c r="I16" s="49">
        <v>53</v>
      </c>
      <c r="J16" s="49">
        <v>53</v>
      </c>
      <c r="K16" s="49">
        <v>32</v>
      </c>
      <c r="L16" s="49">
        <v>32</v>
      </c>
      <c r="M16" s="49" t="s">
        <v>76</v>
      </c>
      <c r="N16" s="49">
        <v>32</v>
      </c>
      <c r="O16" s="49">
        <v>53</v>
      </c>
      <c r="P16" s="49">
        <v>53</v>
      </c>
      <c r="Q16" s="49">
        <v>53</v>
      </c>
      <c r="R16" s="49">
        <v>81</v>
      </c>
      <c r="S16" s="49">
        <v>83</v>
      </c>
      <c r="T16" s="49">
        <v>83</v>
      </c>
      <c r="U16" s="49">
        <v>83</v>
      </c>
      <c r="V16" s="49">
        <v>107</v>
      </c>
      <c r="W16" s="49">
        <v>144</v>
      </c>
      <c r="X16" s="49">
        <v>144</v>
      </c>
      <c r="Y16" s="49">
        <v>157</v>
      </c>
      <c r="Z16" s="49">
        <v>189</v>
      </c>
      <c r="AA16" s="49">
        <v>210</v>
      </c>
      <c r="AB16" s="49">
        <v>241</v>
      </c>
      <c r="AC16" s="49">
        <v>301</v>
      </c>
      <c r="AD16" s="49">
        <v>301</v>
      </c>
      <c r="AE16" s="49">
        <v>316</v>
      </c>
      <c r="AF16" s="49">
        <v>318</v>
      </c>
      <c r="AG16" s="49">
        <v>399</v>
      </c>
      <c r="AH16" s="50"/>
    </row>
    <row r="17" spans="1:34" x14ac:dyDescent="0.2">
      <c r="A17" s="48" t="s">
        <v>56</v>
      </c>
      <c r="B17" s="49">
        <v>107</v>
      </c>
      <c r="C17" s="49">
        <v>107</v>
      </c>
      <c r="D17" s="49">
        <v>107</v>
      </c>
      <c r="E17" s="49">
        <v>107</v>
      </c>
      <c r="F17" s="49">
        <v>83</v>
      </c>
      <c r="G17" s="49">
        <v>83</v>
      </c>
      <c r="H17" s="49">
        <v>83</v>
      </c>
      <c r="I17" s="49">
        <v>81</v>
      </c>
      <c r="J17" s="49">
        <v>81</v>
      </c>
      <c r="K17" s="49">
        <v>53</v>
      </c>
      <c r="L17" s="49">
        <v>53</v>
      </c>
      <c r="M17" s="49">
        <v>32</v>
      </c>
      <c r="N17" s="49" t="s">
        <v>76</v>
      </c>
      <c r="O17" s="49">
        <v>28</v>
      </c>
      <c r="P17" s="49">
        <v>32</v>
      </c>
      <c r="Q17" s="49">
        <v>32</v>
      </c>
      <c r="R17" s="49">
        <v>53</v>
      </c>
      <c r="S17" s="49">
        <v>81</v>
      </c>
      <c r="T17" s="49">
        <v>83</v>
      </c>
      <c r="U17" s="49">
        <v>83</v>
      </c>
      <c r="V17" s="49">
        <v>83</v>
      </c>
      <c r="W17" s="49">
        <v>107</v>
      </c>
      <c r="X17" s="49">
        <v>144</v>
      </c>
      <c r="Y17" s="49">
        <v>144</v>
      </c>
      <c r="Z17" s="49">
        <v>176</v>
      </c>
      <c r="AA17" s="49">
        <v>197</v>
      </c>
      <c r="AB17" s="49">
        <v>227</v>
      </c>
      <c r="AC17" s="49">
        <v>288</v>
      </c>
      <c r="AD17" s="49">
        <v>288</v>
      </c>
      <c r="AE17" s="49">
        <v>301</v>
      </c>
      <c r="AF17" s="49">
        <v>303</v>
      </c>
      <c r="AG17" s="49">
        <v>386</v>
      </c>
      <c r="AH17" s="50"/>
    </row>
    <row r="18" spans="1:34" x14ac:dyDescent="0.2">
      <c r="A18" s="48" t="s">
        <v>57</v>
      </c>
      <c r="B18" s="49">
        <v>144</v>
      </c>
      <c r="C18" s="49">
        <v>107</v>
      </c>
      <c r="D18" s="49">
        <v>107</v>
      </c>
      <c r="E18" s="49">
        <v>107</v>
      </c>
      <c r="F18" s="49">
        <v>107</v>
      </c>
      <c r="G18" s="49">
        <v>83</v>
      </c>
      <c r="H18" s="49">
        <v>83</v>
      </c>
      <c r="I18" s="49">
        <v>83</v>
      </c>
      <c r="J18" s="49">
        <v>81</v>
      </c>
      <c r="K18" s="49">
        <v>81</v>
      </c>
      <c r="L18" s="49">
        <v>53</v>
      </c>
      <c r="M18" s="49">
        <v>53</v>
      </c>
      <c r="N18" s="49">
        <v>28</v>
      </c>
      <c r="O18" s="49" t="s">
        <v>76</v>
      </c>
      <c r="P18" s="49">
        <v>28</v>
      </c>
      <c r="Q18" s="49">
        <v>32</v>
      </c>
      <c r="R18" s="49">
        <v>53</v>
      </c>
      <c r="S18" s="49">
        <v>81</v>
      </c>
      <c r="T18" s="49">
        <v>81</v>
      </c>
      <c r="U18" s="49">
        <v>83</v>
      </c>
      <c r="V18" s="49">
        <v>83</v>
      </c>
      <c r="W18" s="49">
        <v>83</v>
      </c>
      <c r="X18" s="49">
        <v>107</v>
      </c>
      <c r="Y18" s="49">
        <v>144</v>
      </c>
      <c r="Z18" s="49">
        <v>176</v>
      </c>
      <c r="AA18" s="49">
        <v>197</v>
      </c>
      <c r="AB18" s="49">
        <v>227</v>
      </c>
      <c r="AC18" s="49">
        <v>288</v>
      </c>
      <c r="AD18" s="49">
        <v>288</v>
      </c>
      <c r="AE18" s="49">
        <v>301</v>
      </c>
      <c r="AF18" s="49">
        <v>303</v>
      </c>
      <c r="AG18" s="49">
        <v>386</v>
      </c>
      <c r="AH18" s="50"/>
    </row>
    <row r="19" spans="1:34" x14ac:dyDescent="0.2">
      <c r="A19" s="48" t="s">
        <v>58</v>
      </c>
      <c r="B19" s="49">
        <v>144</v>
      </c>
      <c r="C19" s="49">
        <v>144</v>
      </c>
      <c r="D19" s="49">
        <v>144</v>
      </c>
      <c r="E19" s="49">
        <v>144</v>
      </c>
      <c r="F19" s="49">
        <v>107</v>
      </c>
      <c r="G19" s="49">
        <v>107</v>
      </c>
      <c r="H19" s="49">
        <v>83</v>
      </c>
      <c r="I19" s="49">
        <v>83</v>
      </c>
      <c r="J19" s="49">
        <v>83</v>
      </c>
      <c r="K19" s="49">
        <v>81</v>
      </c>
      <c r="L19" s="49">
        <v>81</v>
      </c>
      <c r="M19" s="49">
        <v>53</v>
      </c>
      <c r="N19" s="49">
        <v>32</v>
      </c>
      <c r="O19" s="49">
        <v>28</v>
      </c>
      <c r="P19" s="49" t="s">
        <v>76</v>
      </c>
      <c r="Q19" s="49">
        <v>28</v>
      </c>
      <c r="R19" s="49">
        <v>32</v>
      </c>
      <c r="S19" s="49">
        <v>53</v>
      </c>
      <c r="T19" s="49">
        <v>81</v>
      </c>
      <c r="U19" s="49">
        <v>81</v>
      </c>
      <c r="V19" s="49">
        <v>83</v>
      </c>
      <c r="W19" s="49">
        <v>83</v>
      </c>
      <c r="X19" s="49">
        <v>107</v>
      </c>
      <c r="Y19" s="49">
        <v>144</v>
      </c>
      <c r="Z19" s="49">
        <v>176</v>
      </c>
      <c r="AA19" s="49">
        <v>197</v>
      </c>
      <c r="AB19" s="49">
        <v>227</v>
      </c>
      <c r="AC19" s="49">
        <v>288</v>
      </c>
      <c r="AD19" s="49">
        <v>288</v>
      </c>
      <c r="AE19" s="49">
        <v>301</v>
      </c>
      <c r="AF19" s="49">
        <v>303</v>
      </c>
      <c r="AG19" s="49">
        <v>386</v>
      </c>
      <c r="AH19" s="50"/>
    </row>
    <row r="20" spans="1:34" x14ac:dyDescent="0.2">
      <c r="A20" s="48" t="s">
        <v>59</v>
      </c>
      <c r="B20" s="49">
        <v>144</v>
      </c>
      <c r="C20" s="49">
        <v>144</v>
      </c>
      <c r="D20" s="49">
        <v>144</v>
      </c>
      <c r="E20" s="49">
        <v>144</v>
      </c>
      <c r="F20" s="49">
        <v>144</v>
      </c>
      <c r="G20" s="49">
        <v>107</v>
      </c>
      <c r="H20" s="49">
        <v>83</v>
      </c>
      <c r="I20" s="49">
        <v>83</v>
      </c>
      <c r="J20" s="49">
        <v>83</v>
      </c>
      <c r="K20" s="49">
        <v>81</v>
      </c>
      <c r="L20" s="49">
        <v>81</v>
      </c>
      <c r="M20" s="49">
        <v>53</v>
      </c>
      <c r="N20" s="49">
        <v>32</v>
      </c>
      <c r="O20" s="49">
        <v>32</v>
      </c>
      <c r="P20" s="49">
        <v>28</v>
      </c>
      <c r="Q20" s="49" t="s">
        <v>76</v>
      </c>
      <c r="R20" s="49">
        <v>32</v>
      </c>
      <c r="S20" s="49">
        <v>53</v>
      </c>
      <c r="T20" s="49">
        <v>81</v>
      </c>
      <c r="U20" s="49">
        <v>81</v>
      </c>
      <c r="V20" s="49">
        <v>83</v>
      </c>
      <c r="W20" s="49">
        <v>83</v>
      </c>
      <c r="X20" s="49">
        <v>83</v>
      </c>
      <c r="Y20" s="49">
        <v>144</v>
      </c>
      <c r="Z20" s="49">
        <v>176</v>
      </c>
      <c r="AA20" s="49">
        <v>197</v>
      </c>
      <c r="AB20" s="49">
        <v>227</v>
      </c>
      <c r="AC20" s="49">
        <v>288</v>
      </c>
      <c r="AD20" s="49">
        <v>288</v>
      </c>
      <c r="AE20" s="49">
        <v>301</v>
      </c>
      <c r="AF20" s="49">
        <v>303</v>
      </c>
      <c r="AG20" s="49">
        <v>386</v>
      </c>
      <c r="AH20" s="50"/>
    </row>
    <row r="21" spans="1:34" x14ac:dyDescent="0.2">
      <c r="A21" s="48" t="s">
        <v>60</v>
      </c>
      <c r="B21" s="49">
        <v>157</v>
      </c>
      <c r="C21" s="49">
        <v>144</v>
      </c>
      <c r="D21" s="49">
        <v>144</v>
      </c>
      <c r="E21" s="49">
        <v>144</v>
      </c>
      <c r="F21" s="49">
        <v>144</v>
      </c>
      <c r="G21" s="49">
        <v>144</v>
      </c>
      <c r="H21" s="49">
        <v>107</v>
      </c>
      <c r="I21" s="49">
        <v>107</v>
      </c>
      <c r="J21" s="49">
        <v>83</v>
      </c>
      <c r="K21" s="49">
        <v>83</v>
      </c>
      <c r="L21" s="49">
        <v>83</v>
      </c>
      <c r="M21" s="49">
        <v>81</v>
      </c>
      <c r="N21" s="49">
        <v>53</v>
      </c>
      <c r="O21" s="49">
        <v>53</v>
      </c>
      <c r="P21" s="49">
        <v>32</v>
      </c>
      <c r="Q21" s="49">
        <v>32</v>
      </c>
      <c r="R21" s="49" t="s">
        <v>76</v>
      </c>
      <c r="S21" s="49">
        <v>32</v>
      </c>
      <c r="T21" s="49">
        <v>53</v>
      </c>
      <c r="U21" s="49">
        <v>53</v>
      </c>
      <c r="V21" s="49">
        <v>81</v>
      </c>
      <c r="W21" s="49">
        <v>83</v>
      </c>
      <c r="X21" s="49">
        <v>83</v>
      </c>
      <c r="Y21" s="49">
        <v>107</v>
      </c>
      <c r="Z21" s="49">
        <v>139</v>
      </c>
      <c r="AA21" s="49">
        <v>159</v>
      </c>
      <c r="AB21" s="49">
        <v>189</v>
      </c>
      <c r="AC21" s="49">
        <v>250</v>
      </c>
      <c r="AD21" s="49">
        <v>250</v>
      </c>
      <c r="AE21" s="49">
        <v>265</v>
      </c>
      <c r="AF21" s="49">
        <v>267</v>
      </c>
      <c r="AG21" s="49">
        <v>349</v>
      </c>
      <c r="AH21" s="50"/>
    </row>
    <row r="22" spans="1:34" x14ac:dyDescent="0.2">
      <c r="A22" s="48" t="s">
        <v>61</v>
      </c>
      <c r="B22" s="49">
        <v>157</v>
      </c>
      <c r="C22" s="49">
        <v>157</v>
      </c>
      <c r="D22" s="49">
        <v>157</v>
      </c>
      <c r="E22" s="49">
        <v>157</v>
      </c>
      <c r="F22" s="49">
        <v>157</v>
      </c>
      <c r="G22" s="49">
        <v>144</v>
      </c>
      <c r="H22" s="49">
        <v>144</v>
      </c>
      <c r="I22" s="49">
        <v>144</v>
      </c>
      <c r="J22" s="49">
        <v>107</v>
      </c>
      <c r="K22" s="49">
        <v>83</v>
      </c>
      <c r="L22" s="49">
        <v>83</v>
      </c>
      <c r="M22" s="49">
        <v>83</v>
      </c>
      <c r="N22" s="49">
        <v>81</v>
      </c>
      <c r="O22" s="49">
        <v>81</v>
      </c>
      <c r="P22" s="49">
        <v>53</v>
      </c>
      <c r="Q22" s="49">
        <v>53</v>
      </c>
      <c r="R22" s="49">
        <v>32</v>
      </c>
      <c r="S22" s="49" t="s">
        <v>76</v>
      </c>
      <c r="T22" s="49">
        <v>32</v>
      </c>
      <c r="U22" s="49">
        <v>32</v>
      </c>
      <c r="V22" s="49">
        <v>53</v>
      </c>
      <c r="W22" s="49">
        <v>81</v>
      </c>
      <c r="X22" s="49">
        <v>81</v>
      </c>
      <c r="Y22" s="49">
        <v>83</v>
      </c>
      <c r="Z22" s="49">
        <v>115</v>
      </c>
      <c r="AA22" s="49">
        <v>136</v>
      </c>
      <c r="AB22" s="49">
        <v>166</v>
      </c>
      <c r="AC22" s="49">
        <v>227</v>
      </c>
      <c r="AD22" s="49">
        <v>227</v>
      </c>
      <c r="AE22" s="49">
        <v>241</v>
      </c>
      <c r="AF22" s="49">
        <v>243</v>
      </c>
      <c r="AG22" s="49">
        <v>325</v>
      </c>
      <c r="AH22" s="50"/>
    </row>
    <row r="23" spans="1:34" x14ac:dyDescent="0.2">
      <c r="A23" s="48" t="s">
        <v>62</v>
      </c>
      <c r="B23" s="49">
        <v>157</v>
      </c>
      <c r="C23" s="49">
        <v>157</v>
      </c>
      <c r="D23" s="49">
        <v>157</v>
      </c>
      <c r="E23" s="49">
        <v>157</v>
      </c>
      <c r="F23" s="49">
        <v>157</v>
      </c>
      <c r="G23" s="49">
        <v>157</v>
      </c>
      <c r="H23" s="49">
        <v>144</v>
      </c>
      <c r="I23" s="49">
        <v>144</v>
      </c>
      <c r="J23" s="49">
        <v>144</v>
      </c>
      <c r="K23" s="49">
        <v>107</v>
      </c>
      <c r="L23" s="49">
        <v>107</v>
      </c>
      <c r="M23" s="49">
        <v>83</v>
      </c>
      <c r="N23" s="49">
        <v>83</v>
      </c>
      <c r="O23" s="49">
        <v>81</v>
      </c>
      <c r="P23" s="49">
        <v>81</v>
      </c>
      <c r="Q23" s="49">
        <v>81</v>
      </c>
      <c r="R23" s="49">
        <v>53</v>
      </c>
      <c r="S23" s="49">
        <v>32</v>
      </c>
      <c r="T23" s="49" t="s">
        <v>76</v>
      </c>
      <c r="U23" s="49">
        <v>28</v>
      </c>
      <c r="V23" s="49">
        <v>32</v>
      </c>
      <c r="W23" s="49">
        <v>53</v>
      </c>
      <c r="X23" s="49">
        <v>81</v>
      </c>
      <c r="Y23" s="49">
        <v>83</v>
      </c>
      <c r="Z23" s="49">
        <v>115</v>
      </c>
      <c r="AA23" s="49">
        <v>136</v>
      </c>
      <c r="AB23" s="49">
        <v>166</v>
      </c>
      <c r="AC23" s="49">
        <v>227</v>
      </c>
      <c r="AD23" s="49">
        <v>227</v>
      </c>
      <c r="AE23" s="49">
        <v>241</v>
      </c>
      <c r="AF23" s="49">
        <v>243</v>
      </c>
      <c r="AG23" s="49">
        <v>325</v>
      </c>
      <c r="AH23" s="50"/>
    </row>
    <row r="24" spans="1:34" x14ac:dyDescent="0.2">
      <c r="A24" s="48" t="s">
        <v>63</v>
      </c>
      <c r="B24" s="49">
        <v>157</v>
      </c>
      <c r="C24" s="49">
        <v>157</v>
      </c>
      <c r="D24" s="49">
        <v>157</v>
      </c>
      <c r="E24" s="49">
        <v>157</v>
      </c>
      <c r="F24" s="49">
        <v>157</v>
      </c>
      <c r="G24" s="49">
        <v>157</v>
      </c>
      <c r="H24" s="49">
        <v>144</v>
      </c>
      <c r="I24" s="49">
        <v>144</v>
      </c>
      <c r="J24" s="49">
        <v>144</v>
      </c>
      <c r="K24" s="49">
        <v>107</v>
      </c>
      <c r="L24" s="49">
        <v>107</v>
      </c>
      <c r="M24" s="49">
        <v>83</v>
      </c>
      <c r="N24" s="49">
        <v>83</v>
      </c>
      <c r="O24" s="49">
        <v>83</v>
      </c>
      <c r="P24" s="49">
        <v>81</v>
      </c>
      <c r="Q24" s="49">
        <v>81</v>
      </c>
      <c r="R24" s="49">
        <v>53</v>
      </c>
      <c r="S24" s="49">
        <v>32</v>
      </c>
      <c r="T24" s="49">
        <v>28</v>
      </c>
      <c r="U24" s="49" t="s">
        <v>76</v>
      </c>
      <c r="V24" s="49">
        <v>32</v>
      </c>
      <c r="W24" s="49">
        <v>53</v>
      </c>
      <c r="X24" s="49">
        <v>53</v>
      </c>
      <c r="Y24" s="49">
        <v>83</v>
      </c>
      <c r="Z24" s="49">
        <v>115</v>
      </c>
      <c r="AA24" s="49">
        <v>136</v>
      </c>
      <c r="AB24" s="49">
        <v>166</v>
      </c>
      <c r="AC24" s="49">
        <v>227</v>
      </c>
      <c r="AD24" s="49">
        <v>227</v>
      </c>
      <c r="AE24" s="49">
        <v>241</v>
      </c>
      <c r="AF24" s="49">
        <v>243</v>
      </c>
      <c r="AG24" s="49">
        <v>325</v>
      </c>
      <c r="AH24" s="50"/>
    </row>
    <row r="25" spans="1:34" x14ac:dyDescent="0.2">
      <c r="A25" s="48" t="s">
        <v>64</v>
      </c>
      <c r="B25" s="49">
        <v>159</v>
      </c>
      <c r="C25" s="49">
        <v>157</v>
      </c>
      <c r="D25" s="49">
        <v>157</v>
      </c>
      <c r="E25" s="49">
        <v>157</v>
      </c>
      <c r="F25" s="49">
        <v>157</v>
      </c>
      <c r="G25" s="49">
        <v>157</v>
      </c>
      <c r="H25" s="49">
        <v>157</v>
      </c>
      <c r="I25" s="49">
        <v>157</v>
      </c>
      <c r="J25" s="49">
        <v>144</v>
      </c>
      <c r="K25" s="49">
        <v>144</v>
      </c>
      <c r="L25" s="49">
        <v>144</v>
      </c>
      <c r="M25" s="49">
        <v>107</v>
      </c>
      <c r="N25" s="49">
        <v>83</v>
      </c>
      <c r="O25" s="49">
        <v>83</v>
      </c>
      <c r="P25" s="49">
        <v>83</v>
      </c>
      <c r="Q25" s="49">
        <v>83</v>
      </c>
      <c r="R25" s="49">
        <v>81</v>
      </c>
      <c r="S25" s="49">
        <v>53</v>
      </c>
      <c r="T25" s="49">
        <v>32</v>
      </c>
      <c r="U25" s="49">
        <v>32</v>
      </c>
      <c r="V25" s="49" t="s">
        <v>76</v>
      </c>
      <c r="W25" s="49">
        <v>28</v>
      </c>
      <c r="X25" s="49">
        <v>32</v>
      </c>
      <c r="Y25" s="49">
        <v>53</v>
      </c>
      <c r="Z25" s="49">
        <v>85</v>
      </c>
      <c r="AA25" s="49">
        <v>106</v>
      </c>
      <c r="AB25" s="49">
        <v>136</v>
      </c>
      <c r="AC25" s="49">
        <v>197</v>
      </c>
      <c r="AD25" s="49">
        <v>197</v>
      </c>
      <c r="AE25" s="49">
        <v>210</v>
      </c>
      <c r="AF25" s="49">
        <v>212</v>
      </c>
      <c r="AG25" s="49">
        <v>295</v>
      </c>
      <c r="AH25" s="50"/>
    </row>
    <row r="26" spans="1:34" x14ac:dyDescent="0.2">
      <c r="A26" s="48" t="s">
        <v>65</v>
      </c>
      <c r="B26" s="49">
        <v>159</v>
      </c>
      <c r="C26" s="49">
        <v>159</v>
      </c>
      <c r="D26" s="49">
        <v>159</v>
      </c>
      <c r="E26" s="49">
        <v>157</v>
      </c>
      <c r="F26" s="49">
        <v>157</v>
      </c>
      <c r="G26" s="49">
        <v>157</v>
      </c>
      <c r="H26" s="49">
        <v>157</v>
      </c>
      <c r="I26" s="49">
        <v>157</v>
      </c>
      <c r="J26" s="49">
        <v>157</v>
      </c>
      <c r="K26" s="49">
        <v>144</v>
      </c>
      <c r="L26" s="49">
        <v>144</v>
      </c>
      <c r="M26" s="49">
        <v>144</v>
      </c>
      <c r="N26" s="49">
        <v>107</v>
      </c>
      <c r="O26" s="49">
        <v>83</v>
      </c>
      <c r="P26" s="49">
        <v>83</v>
      </c>
      <c r="Q26" s="49">
        <v>83</v>
      </c>
      <c r="R26" s="49">
        <v>83</v>
      </c>
      <c r="S26" s="49">
        <v>81</v>
      </c>
      <c r="T26" s="49">
        <v>53</v>
      </c>
      <c r="U26" s="49">
        <v>53</v>
      </c>
      <c r="V26" s="49">
        <v>28</v>
      </c>
      <c r="W26" s="49" t="s">
        <v>76</v>
      </c>
      <c r="X26" s="49">
        <v>32</v>
      </c>
      <c r="Y26" s="49">
        <v>53</v>
      </c>
      <c r="Z26" s="49">
        <v>85</v>
      </c>
      <c r="AA26" s="49">
        <v>106</v>
      </c>
      <c r="AB26" s="49">
        <v>136</v>
      </c>
      <c r="AC26" s="49">
        <v>197</v>
      </c>
      <c r="AD26" s="49">
        <v>197</v>
      </c>
      <c r="AE26" s="49">
        <v>210</v>
      </c>
      <c r="AF26" s="49">
        <v>212</v>
      </c>
      <c r="AG26" s="49">
        <v>295</v>
      </c>
      <c r="AH26" s="50"/>
    </row>
    <row r="27" spans="1:34" x14ac:dyDescent="0.2">
      <c r="A27" s="48" t="s">
        <v>66</v>
      </c>
      <c r="B27" s="49">
        <v>159</v>
      </c>
      <c r="C27" s="49">
        <v>159</v>
      </c>
      <c r="D27" s="49">
        <v>159</v>
      </c>
      <c r="E27" s="49">
        <v>159</v>
      </c>
      <c r="F27" s="49">
        <v>159</v>
      </c>
      <c r="G27" s="49">
        <v>157</v>
      </c>
      <c r="H27" s="49">
        <v>157</v>
      </c>
      <c r="I27" s="49">
        <v>157</v>
      </c>
      <c r="J27" s="49">
        <v>157</v>
      </c>
      <c r="K27" s="49">
        <v>157</v>
      </c>
      <c r="L27" s="49">
        <v>157</v>
      </c>
      <c r="M27" s="49">
        <v>144</v>
      </c>
      <c r="N27" s="49">
        <v>144</v>
      </c>
      <c r="O27" s="49">
        <v>107</v>
      </c>
      <c r="P27" s="49">
        <v>107</v>
      </c>
      <c r="Q27" s="49">
        <v>83</v>
      </c>
      <c r="R27" s="49">
        <v>83</v>
      </c>
      <c r="S27" s="49">
        <v>81</v>
      </c>
      <c r="T27" s="49">
        <v>81</v>
      </c>
      <c r="U27" s="49">
        <v>53</v>
      </c>
      <c r="V27" s="49">
        <v>32</v>
      </c>
      <c r="W27" s="49">
        <v>32</v>
      </c>
      <c r="X27" s="49" t="s">
        <v>76</v>
      </c>
      <c r="Y27" s="49">
        <v>32</v>
      </c>
      <c r="Z27" s="49">
        <v>64</v>
      </c>
      <c r="AA27" s="49">
        <v>85</v>
      </c>
      <c r="AB27" s="49">
        <v>115</v>
      </c>
      <c r="AC27" s="49">
        <v>176</v>
      </c>
      <c r="AD27" s="49">
        <v>176</v>
      </c>
      <c r="AE27" s="49">
        <v>189</v>
      </c>
      <c r="AF27" s="49">
        <v>191</v>
      </c>
      <c r="AG27" s="49">
        <v>274</v>
      </c>
      <c r="AH27" s="50"/>
    </row>
    <row r="28" spans="1:34" x14ac:dyDescent="0.2">
      <c r="A28" s="51" t="s">
        <v>67</v>
      </c>
      <c r="B28" s="49">
        <v>242</v>
      </c>
      <c r="C28" s="49">
        <v>242</v>
      </c>
      <c r="D28" s="49">
        <v>242</v>
      </c>
      <c r="E28" s="49">
        <v>242</v>
      </c>
      <c r="F28" s="49">
        <v>159</v>
      </c>
      <c r="G28" s="49">
        <v>159</v>
      </c>
      <c r="H28" s="49">
        <v>159</v>
      </c>
      <c r="I28" s="49">
        <v>157</v>
      </c>
      <c r="J28" s="49">
        <v>157</v>
      </c>
      <c r="K28" s="49">
        <v>157</v>
      </c>
      <c r="L28" s="49">
        <v>157</v>
      </c>
      <c r="M28" s="49">
        <v>157</v>
      </c>
      <c r="N28" s="49">
        <v>144</v>
      </c>
      <c r="O28" s="49">
        <v>144</v>
      </c>
      <c r="P28" s="49">
        <v>144</v>
      </c>
      <c r="Q28" s="49">
        <v>144</v>
      </c>
      <c r="R28" s="49">
        <v>107</v>
      </c>
      <c r="S28" s="49">
        <v>83</v>
      </c>
      <c r="T28" s="49">
        <v>83</v>
      </c>
      <c r="U28" s="49">
        <v>83</v>
      </c>
      <c r="V28" s="49">
        <v>53</v>
      </c>
      <c r="W28" s="49">
        <v>53</v>
      </c>
      <c r="X28" s="49">
        <v>32</v>
      </c>
      <c r="Y28" s="49" t="s">
        <v>76</v>
      </c>
      <c r="Z28" s="49">
        <v>32</v>
      </c>
      <c r="AA28" s="49">
        <v>53</v>
      </c>
      <c r="AB28" s="49">
        <v>83</v>
      </c>
      <c r="AC28" s="49">
        <v>144</v>
      </c>
      <c r="AD28" s="49">
        <v>144</v>
      </c>
      <c r="AE28" s="49">
        <v>157</v>
      </c>
      <c r="AF28" s="49">
        <v>159</v>
      </c>
      <c r="AG28" s="49">
        <v>242</v>
      </c>
      <c r="AH28" s="50"/>
    </row>
    <row r="29" spans="1:34" x14ac:dyDescent="0.2">
      <c r="A29" s="48" t="s">
        <v>68</v>
      </c>
      <c r="B29" s="49">
        <v>274</v>
      </c>
      <c r="C29" s="49">
        <v>274</v>
      </c>
      <c r="D29" s="49">
        <v>274</v>
      </c>
      <c r="E29" s="49">
        <v>274</v>
      </c>
      <c r="F29" s="49">
        <v>192</v>
      </c>
      <c r="G29" s="49">
        <v>192</v>
      </c>
      <c r="H29" s="49">
        <v>192</v>
      </c>
      <c r="I29" s="49">
        <v>189</v>
      </c>
      <c r="J29" s="49">
        <v>189</v>
      </c>
      <c r="K29" s="49">
        <v>189</v>
      </c>
      <c r="L29" s="49">
        <v>189</v>
      </c>
      <c r="M29" s="49">
        <v>189</v>
      </c>
      <c r="N29" s="49">
        <v>176</v>
      </c>
      <c r="O29" s="49">
        <v>176</v>
      </c>
      <c r="P29" s="49">
        <v>176</v>
      </c>
      <c r="Q29" s="49">
        <v>176</v>
      </c>
      <c r="R29" s="49">
        <v>139</v>
      </c>
      <c r="S29" s="49">
        <v>115</v>
      </c>
      <c r="T29" s="49">
        <v>115</v>
      </c>
      <c r="U29" s="49">
        <v>115</v>
      </c>
      <c r="V29" s="49">
        <v>85</v>
      </c>
      <c r="W29" s="49">
        <v>85</v>
      </c>
      <c r="X29" s="49">
        <v>64</v>
      </c>
      <c r="Y29" s="49">
        <v>32</v>
      </c>
      <c r="Z29" s="49" t="s">
        <v>76</v>
      </c>
      <c r="AA29" s="49">
        <v>32</v>
      </c>
      <c r="AB29" s="49">
        <v>81</v>
      </c>
      <c r="AC29" s="49">
        <v>83</v>
      </c>
      <c r="AD29" s="49">
        <v>107</v>
      </c>
      <c r="AE29" s="49">
        <v>157</v>
      </c>
      <c r="AF29" s="49">
        <v>157</v>
      </c>
      <c r="AG29" s="49">
        <v>159</v>
      </c>
      <c r="AH29" s="50"/>
    </row>
    <row r="30" spans="1:34" x14ac:dyDescent="0.2">
      <c r="A30" s="48" t="s">
        <v>69</v>
      </c>
      <c r="B30" s="49">
        <v>295</v>
      </c>
      <c r="C30" s="49">
        <v>295</v>
      </c>
      <c r="D30" s="49">
        <v>295</v>
      </c>
      <c r="E30" s="49">
        <v>295</v>
      </c>
      <c r="F30" s="49">
        <v>212</v>
      </c>
      <c r="G30" s="49">
        <v>212</v>
      </c>
      <c r="H30" s="49">
        <v>212</v>
      </c>
      <c r="I30" s="49">
        <v>210</v>
      </c>
      <c r="J30" s="49">
        <v>210</v>
      </c>
      <c r="K30" s="49">
        <v>210</v>
      </c>
      <c r="L30" s="49">
        <v>210</v>
      </c>
      <c r="M30" s="49">
        <v>210</v>
      </c>
      <c r="N30" s="49">
        <v>197</v>
      </c>
      <c r="O30" s="49">
        <v>197</v>
      </c>
      <c r="P30" s="49">
        <v>197</v>
      </c>
      <c r="Q30" s="49">
        <v>197</v>
      </c>
      <c r="R30" s="49">
        <v>159</v>
      </c>
      <c r="S30" s="49">
        <v>136</v>
      </c>
      <c r="T30" s="49">
        <v>136</v>
      </c>
      <c r="U30" s="49">
        <v>136</v>
      </c>
      <c r="V30" s="49">
        <v>106</v>
      </c>
      <c r="W30" s="49">
        <v>106</v>
      </c>
      <c r="X30" s="49">
        <v>85</v>
      </c>
      <c r="Y30" s="49">
        <v>53</v>
      </c>
      <c r="Z30" s="49">
        <v>32</v>
      </c>
      <c r="AA30" s="49" t="s">
        <v>76</v>
      </c>
      <c r="AB30" s="49">
        <v>53</v>
      </c>
      <c r="AC30" s="49">
        <v>83</v>
      </c>
      <c r="AD30" s="49">
        <v>83</v>
      </c>
      <c r="AE30" s="49">
        <v>144</v>
      </c>
      <c r="AF30" s="49">
        <v>157</v>
      </c>
      <c r="AG30" s="49">
        <v>159</v>
      </c>
      <c r="AH30" s="50"/>
    </row>
    <row r="31" spans="1:34" x14ac:dyDescent="0.2">
      <c r="A31" s="48" t="s">
        <v>70</v>
      </c>
      <c r="B31" s="49">
        <v>325</v>
      </c>
      <c r="C31" s="49">
        <v>325</v>
      </c>
      <c r="D31" s="49">
        <v>325</v>
      </c>
      <c r="E31" s="49">
        <v>325</v>
      </c>
      <c r="F31" s="49">
        <v>243</v>
      </c>
      <c r="G31" s="49">
        <v>243</v>
      </c>
      <c r="H31" s="49">
        <v>243</v>
      </c>
      <c r="I31" s="49">
        <v>241</v>
      </c>
      <c r="J31" s="49">
        <v>241</v>
      </c>
      <c r="K31" s="49">
        <v>241</v>
      </c>
      <c r="L31" s="49">
        <v>241</v>
      </c>
      <c r="M31" s="49">
        <v>241</v>
      </c>
      <c r="N31" s="49">
        <v>227</v>
      </c>
      <c r="O31" s="49">
        <v>227</v>
      </c>
      <c r="P31" s="49">
        <v>227</v>
      </c>
      <c r="Q31" s="49">
        <v>227</v>
      </c>
      <c r="R31" s="49">
        <v>189</v>
      </c>
      <c r="S31" s="49">
        <v>166</v>
      </c>
      <c r="T31" s="49">
        <v>166</v>
      </c>
      <c r="U31" s="49">
        <v>166</v>
      </c>
      <c r="V31" s="49">
        <v>136</v>
      </c>
      <c r="W31" s="49">
        <v>136</v>
      </c>
      <c r="X31" s="49">
        <v>115</v>
      </c>
      <c r="Y31" s="49">
        <v>83</v>
      </c>
      <c r="Z31" s="49">
        <v>81</v>
      </c>
      <c r="AA31" s="49">
        <v>53</v>
      </c>
      <c r="AB31" s="49" t="s">
        <v>76</v>
      </c>
      <c r="AC31" s="49">
        <v>53</v>
      </c>
      <c r="AD31" s="49">
        <v>81</v>
      </c>
      <c r="AE31" s="49">
        <v>107</v>
      </c>
      <c r="AF31" s="49">
        <v>144</v>
      </c>
      <c r="AG31" s="49">
        <v>157</v>
      </c>
      <c r="AH31" s="50"/>
    </row>
    <row r="32" spans="1:34" x14ac:dyDescent="0.2">
      <c r="A32" s="48" t="s">
        <v>71</v>
      </c>
      <c r="B32" s="49">
        <v>386</v>
      </c>
      <c r="C32" s="49">
        <v>386</v>
      </c>
      <c r="D32" s="49">
        <v>386</v>
      </c>
      <c r="E32" s="49">
        <v>386</v>
      </c>
      <c r="F32" s="49">
        <v>303</v>
      </c>
      <c r="G32" s="49">
        <v>303</v>
      </c>
      <c r="H32" s="49">
        <v>303</v>
      </c>
      <c r="I32" s="49">
        <v>301</v>
      </c>
      <c r="J32" s="49">
        <v>301</v>
      </c>
      <c r="K32" s="49">
        <v>301</v>
      </c>
      <c r="L32" s="49">
        <v>301</v>
      </c>
      <c r="M32" s="49">
        <v>301</v>
      </c>
      <c r="N32" s="49">
        <v>288</v>
      </c>
      <c r="O32" s="49">
        <v>288</v>
      </c>
      <c r="P32" s="49">
        <v>288</v>
      </c>
      <c r="Q32" s="49">
        <v>288</v>
      </c>
      <c r="R32" s="49">
        <v>250</v>
      </c>
      <c r="S32" s="49">
        <v>227</v>
      </c>
      <c r="T32" s="49">
        <v>227</v>
      </c>
      <c r="U32" s="49">
        <v>227</v>
      </c>
      <c r="V32" s="49">
        <v>197</v>
      </c>
      <c r="W32" s="49">
        <v>197</v>
      </c>
      <c r="X32" s="49">
        <v>176</v>
      </c>
      <c r="Y32" s="49">
        <v>144</v>
      </c>
      <c r="Z32" s="49">
        <v>83</v>
      </c>
      <c r="AA32" s="49">
        <v>83</v>
      </c>
      <c r="AB32" s="49">
        <v>53</v>
      </c>
      <c r="AC32" s="49" t="s">
        <v>76</v>
      </c>
      <c r="AD32" s="49">
        <v>32</v>
      </c>
      <c r="AE32" s="49">
        <v>83</v>
      </c>
      <c r="AF32" s="49">
        <v>107</v>
      </c>
      <c r="AG32" s="49">
        <v>144</v>
      </c>
      <c r="AH32" s="50"/>
    </row>
    <row r="33" spans="1:34" x14ac:dyDescent="0.2">
      <c r="A33" s="48" t="s">
        <v>72</v>
      </c>
      <c r="B33" s="49">
        <v>386</v>
      </c>
      <c r="C33" s="49">
        <v>386</v>
      </c>
      <c r="D33" s="49">
        <v>386</v>
      </c>
      <c r="E33" s="49">
        <v>386</v>
      </c>
      <c r="F33" s="49">
        <v>303</v>
      </c>
      <c r="G33" s="49">
        <v>303</v>
      </c>
      <c r="H33" s="49">
        <v>303</v>
      </c>
      <c r="I33" s="49">
        <v>301</v>
      </c>
      <c r="J33" s="49">
        <v>301</v>
      </c>
      <c r="K33" s="49">
        <v>301</v>
      </c>
      <c r="L33" s="49">
        <v>301</v>
      </c>
      <c r="M33" s="49">
        <v>301</v>
      </c>
      <c r="N33" s="49">
        <v>288</v>
      </c>
      <c r="O33" s="49">
        <v>288</v>
      </c>
      <c r="P33" s="49">
        <v>288</v>
      </c>
      <c r="Q33" s="49">
        <v>288</v>
      </c>
      <c r="R33" s="49">
        <v>250</v>
      </c>
      <c r="S33" s="49">
        <v>227</v>
      </c>
      <c r="T33" s="49">
        <v>227</v>
      </c>
      <c r="U33" s="49">
        <v>227</v>
      </c>
      <c r="V33" s="49">
        <v>197</v>
      </c>
      <c r="W33" s="49">
        <v>197</v>
      </c>
      <c r="X33" s="49">
        <v>176</v>
      </c>
      <c r="Y33" s="49">
        <v>144</v>
      </c>
      <c r="Z33" s="49">
        <v>107</v>
      </c>
      <c r="AA33" s="49">
        <v>83</v>
      </c>
      <c r="AB33" s="49">
        <v>81</v>
      </c>
      <c r="AC33" s="49">
        <v>32</v>
      </c>
      <c r="AD33" s="49" t="s">
        <v>76</v>
      </c>
      <c r="AE33" s="49">
        <v>81</v>
      </c>
      <c r="AF33" s="49">
        <v>83</v>
      </c>
      <c r="AG33" s="49">
        <v>144</v>
      </c>
      <c r="AH33" s="50"/>
    </row>
    <row r="34" spans="1:34" x14ac:dyDescent="0.2">
      <c r="A34" s="48" t="s">
        <v>73</v>
      </c>
      <c r="B34" s="49">
        <v>399</v>
      </c>
      <c r="C34" s="49">
        <v>399</v>
      </c>
      <c r="D34" s="49">
        <v>399</v>
      </c>
      <c r="E34" s="49">
        <v>399</v>
      </c>
      <c r="F34" s="49">
        <v>318</v>
      </c>
      <c r="G34" s="49">
        <v>318</v>
      </c>
      <c r="H34" s="49">
        <v>318</v>
      </c>
      <c r="I34" s="49">
        <v>316</v>
      </c>
      <c r="J34" s="49">
        <v>316</v>
      </c>
      <c r="K34" s="49">
        <v>316</v>
      </c>
      <c r="L34" s="49">
        <v>316</v>
      </c>
      <c r="M34" s="49">
        <v>316</v>
      </c>
      <c r="N34" s="49">
        <v>301</v>
      </c>
      <c r="O34" s="49">
        <v>301</v>
      </c>
      <c r="P34" s="49">
        <v>301</v>
      </c>
      <c r="Q34" s="49">
        <v>301</v>
      </c>
      <c r="R34" s="49">
        <v>265</v>
      </c>
      <c r="S34" s="49">
        <v>241</v>
      </c>
      <c r="T34" s="49">
        <v>241</v>
      </c>
      <c r="U34" s="49">
        <v>241</v>
      </c>
      <c r="V34" s="49">
        <v>210</v>
      </c>
      <c r="W34" s="49">
        <v>210</v>
      </c>
      <c r="X34" s="49">
        <v>189</v>
      </c>
      <c r="Y34" s="49">
        <v>157</v>
      </c>
      <c r="Z34" s="49">
        <v>157</v>
      </c>
      <c r="AA34" s="49">
        <v>144</v>
      </c>
      <c r="AB34" s="49">
        <v>107</v>
      </c>
      <c r="AC34" s="49">
        <v>83</v>
      </c>
      <c r="AD34" s="49">
        <v>81</v>
      </c>
      <c r="AE34" s="49" t="s">
        <v>76</v>
      </c>
      <c r="AF34" s="49">
        <v>53</v>
      </c>
      <c r="AG34" s="49">
        <v>83</v>
      </c>
      <c r="AH34" s="50"/>
    </row>
    <row r="35" spans="1:34" x14ac:dyDescent="0.2">
      <c r="A35" s="48" t="s">
        <v>74</v>
      </c>
      <c r="B35" s="49">
        <v>401</v>
      </c>
      <c r="C35" s="49">
        <v>401</v>
      </c>
      <c r="D35" s="49">
        <v>401</v>
      </c>
      <c r="E35" s="49">
        <v>401</v>
      </c>
      <c r="F35" s="49">
        <v>320</v>
      </c>
      <c r="G35" s="49">
        <v>320</v>
      </c>
      <c r="H35" s="49">
        <v>320</v>
      </c>
      <c r="I35" s="49">
        <v>318</v>
      </c>
      <c r="J35" s="49">
        <v>318</v>
      </c>
      <c r="K35" s="49">
        <v>318</v>
      </c>
      <c r="L35" s="49">
        <v>318</v>
      </c>
      <c r="M35" s="49">
        <v>318</v>
      </c>
      <c r="N35" s="49">
        <v>303</v>
      </c>
      <c r="O35" s="49">
        <v>303</v>
      </c>
      <c r="P35" s="49">
        <v>303</v>
      </c>
      <c r="Q35" s="49">
        <v>303</v>
      </c>
      <c r="R35" s="49">
        <v>267</v>
      </c>
      <c r="S35" s="49">
        <v>243</v>
      </c>
      <c r="T35" s="49">
        <v>243</v>
      </c>
      <c r="U35" s="49">
        <v>243</v>
      </c>
      <c r="V35" s="49">
        <v>212</v>
      </c>
      <c r="W35" s="49">
        <v>212</v>
      </c>
      <c r="X35" s="49">
        <v>191</v>
      </c>
      <c r="Y35" s="49">
        <v>159</v>
      </c>
      <c r="Z35" s="49">
        <v>157</v>
      </c>
      <c r="AA35" s="49">
        <v>157</v>
      </c>
      <c r="AB35" s="49">
        <v>144</v>
      </c>
      <c r="AC35" s="49">
        <v>107</v>
      </c>
      <c r="AD35" s="49">
        <v>83</v>
      </c>
      <c r="AE35" s="49">
        <v>53</v>
      </c>
      <c r="AF35" s="49" t="s">
        <v>76</v>
      </c>
      <c r="AG35" s="49">
        <v>53</v>
      </c>
      <c r="AH35" s="50"/>
    </row>
    <row r="36" spans="1:34" x14ac:dyDescent="0.2">
      <c r="A36" s="51" t="s">
        <v>75</v>
      </c>
      <c r="B36" s="49">
        <v>484</v>
      </c>
      <c r="C36" s="49">
        <v>484</v>
      </c>
      <c r="D36" s="49">
        <v>484</v>
      </c>
      <c r="E36" s="49">
        <v>484</v>
      </c>
      <c r="F36" s="49">
        <v>401</v>
      </c>
      <c r="G36" s="49">
        <v>401</v>
      </c>
      <c r="H36" s="49">
        <v>401</v>
      </c>
      <c r="I36" s="49">
        <v>399</v>
      </c>
      <c r="J36" s="49">
        <v>399</v>
      </c>
      <c r="K36" s="49">
        <v>399</v>
      </c>
      <c r="L36" s="49">
        <v>399</v>
      </c>
      <c r="M36" s="49">
        <v>399</v>
      </c>
      <c r="N36" s="49">
        <v>386</v>
      </c>
      <c r="O36" s="49">
        <v>386</v>
      </c>
      <c r="P36" s="49">
        <v>386</v>
      </c>
      <c r="Q36" s="49">
        <v>386</v>
      </c>
      <c r="R36" s="49">
        <v>349</v>
      </c>
      <c r="S36" s="49">
        <v>325</v>
      </c>
      <c r="T36" s="49">
        <v>325</v>
      </c>
      <c r="U36" s="49">
        <v>325</v>
      </c>
      <c r="V36" s="49">
        <v>295</v>
      </c>
      <c r="W36" s="49">
        <v>295</v>
      </c>
      <c r="X36" s="49">
        <v>274</v>
      </c>
      <c r="Y36" s="49">
        <v>242</v>
      </c>
      <c r="Z36" s="49">
        <v>159</v>
      </c>
      <c r="AA36" s="49">
        <v>159</v>
      </c>
      <c r="AB36" s="49">
        <v>157</v>
      </c>
      <c r="AC36" s="49">
        <v>144</v>
      </c>
      <c r="AD36" s="49">
        <v>144</v>
      </c>
      <c r="AE36" s="49">
        <v>83</v>
      </c>
      <c r="AF36" s="49">
        <v>53</v>
      </c>
      <c r="AG36" s="49" t="s">
        <v>76</v>
      </c>
      <c r="AH36" s="50"/>
    </row>
    <row r="38" spans="1:34" ht="12.75" x14ac:dyDescent="0.2">
      <c r="AA38" s="39"/>
      <c r="AB38" s="39"/>
      <c r="AC38" s="39"/>
      <c r="AD38" s="39"/>
      <c r="AE38" s="39"/>
      <c r="AF38" s="39"/>
      <c r="AG38" s="39"/>
    </row>
  </sheetData>
  <mergeCells count="1">
    <mergeCell ref="A2:AG2"/>
  </mergeCells>
  <printOptions horizontalCentered="1"/>
  <pageMargins left="0" right="0" top="0.74803149606299213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ТО (по категориям) </vt:lpstr>
      <vt:lpstr>Ишим, Завод (взрослые)</vt:lpstr>
      <vt:lpstr>'Ишим, Завод (взрослые)'!Область_печати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Ожегова Е.А.</dc:creator>
  <cp:lastModifiedBy>Изместьева А.Ю.</cp:lastModifiedBy>
  <dcterms:created xsi:type="dcterms:W3CDTF">2021-12-30T03:37:30Z</dcterms:created>
  <dcterms:modified xsi:type="dcterms:W3CDTF">2021-12-30T11:05:31Z</dcterms:modified>
</cp:coreProperties>
</file>